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2734C38C-3A2E-4325-8F4A-288FC9829115}" revIDLastSave="0" xr10:uidLastSave="{00000000-0000-0000-0000-000000000000}"/>
  <bookViews>
    <workbookView xr2:uid="{12671F5D-BB12-46DD-A215-F4FA90C57A79}" windowHeight="12195" windowWidth="21750" xWindow="870" yWindow="1875"/>
  </bookViews>
  <sheets>
    <sheet r:id="rId1" name="本庁" sheetId="1"/>
    <sheet r:id="rId2" name="小禄" sheetId="2"/>
    <sheet r:id="rId3" name="首里" sheetId="3"/>
    <sheet r:id="rId4" name="真和志" sheetId="4"/>
  </sheets>
  <definedNames>
    <definedName localSheetId="2" name="_xlnm.Print_Area">首里!$A$1:$S$44</definedName>
    <definedName localSheetId="1" name="_xlnm.Print_Area">小禄!$A$1:$T$41</definedName>
    <definedName localSheetId="3" name="_xlnm.Print_Area">真和志!$A$1:$T$47</definedName>
    <definedName localSheetId="0" name="_xlnm.Print_Area">本庁!$A$1:$S$38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6" i="4" l="1"/>
  <c r="N46" i="4"/>
  <c r="I46" i="4"/>
  <c r="E46" i="4"/>
  <c r="Q42" i="3" l="1"/>
  <c r="M42" i="3"/>
  <c r="I42" i="3"/>
  <c r="E42" i="3"/>
  <c r="P7" i="3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L7" i="3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R39" i="2" l="1"/>
  <c r="N39" i="2"/>
  <c r="I39" i="2"/>
  <c r="E39" i="2"/>
  <c r="Q7" i="2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Q36" i="1" l="1"/>
  <c r="M36" i="1"/>
  <c r="I36" i="1"/>
  <c r="E36" i="1"/>
</calcChain>
</file>

<file path=xl/sharedStrings.xml><?xml version="1.0" encoding="utf-8"?>
<sst xmlns="http://schemas.openxmlformats.org/spreadsheetml/2006/main" count="306" uniqueCount="158">
  <si>
    <t>乗降者バス停実績報告書</t>
    <rPh sb="0" eb="2">
      <t>ジョウコウ</t>
    </rPh>
    <rPh sb="2" eb="3">
      <t>シャ</t>
    </rPh>
    <rPh sb="5" eb="6">
      <t>テイ</t>
    </rPh>
    <rPh sb="6" eb="8">
      <t>ジッセキ</t>
    </rPh>
    <rPh sb="8" eb="10">
      <t>ホウコク</t>
    </rPh>
    <rPh sb="10" eb="11">
      <t>ショ</t>
    </rPh>
    <phoneticPr fontId="1"/>
  </si>
  <si>
    <t xml:space="preserve">      年     月      日   （    　）　◎　本　庁　コ　ー　ス</t>
    <rPh sb="6" eb="7">
      <t>ネン</t>
    </rPh>
    <rPh sb="12" eb="13">
      <t>ツキ</t>
    </rPh>
    <rPh sb="19" eb="20">
      <t>ニチ</t>
    </rPh>
    <phoneticPr fontId="1"/>
  </si>
  <si>
    <t>*</t>
    <phoneticPr fontId="1"/>
  </si>
  <si>
    <t>月　・　水　・　金</t>
    <rPh sb="0" eb="1">
      <t>ゲツ</t>
    </rPh>
    <rPh sb="4" eb="5">
      <t>スイ</t>
    </rPh>
    <rPh sb="8" eb="9">
      <t>キン</t>
    </rPh>
    <phoneticPr fontId="1"/>
  </si>
  <si>
    <t>1　便</t>
  </si>
  <si>
    <t>所要時間</t>
    <rPh sb="0" eb="4">
      <t>ショヨウジカン</t>
    </rPh>
    <phoneticPr fontId="1"/>
  </si>
  <si>
    <t>乗車</t>
    <rPh sb="0" eb="2">
      <t>ジョウシャ</t>
    </rPh>
    <phoneticPr fontId="1"/>
  </si>
  <si>
    <t>降車</t>
    <rPh sb="0" eb="2">
      <t>コウシャ</t>
    </rPh>
    <phoneticPr fontId="1"/>
  </si>
  <si>
    <t>2　便</t>
    <phoneticPr fontId="1"/>
  </si>
  <si>
    <t>3　便</t>
    <phoneticPr fontId="1"/>
  </si>
  <si>
    <t>4　便</t>
    <phoneticPr fontId="1"/>
  </si>
  <si>
    <t>那覇市総合福祉センター</t>
  </si>
  <si>
    <t>田原バス停（にじいろ歯科クリニック前）</t>
    <rPh sb="10" eb="12">
      <t>シカ</t>
    </rPh>
    <phoneticPr fontId="1"/>
  </si>
  <si>
    <t>奥武山公園駅前バス停</t>
    <rPh sb="9" eb="10">
      <t>テイ</t>
    </rPh>
    <phoneticPr fontId="1"/>
  </si>
  <si>
    <t>壺川老人福祉センター</t>
  </si>
  <si>
    <t>県営古波蔵第３市街地住宅前</t>
  </si>
  <si>
    <t>古波蔵4丁目カラオケハウスとまと裏</t>
    <rPh sb="0" eb="1">
      <t>コ</t>
    </rPh>
    <rPh sb="1" eb="2">
      <t>ハ</t>
    </rPh>
    <rPh sb="2" eb="3">
      <t>グラ</t>
    </rPh>
    <rPh sb="4" eb="6">
      <t>チョウメ</t>
    </rPh>
    <rPh sb="16" eb="17">
      <t>ウラ</t>
    </rPh>
    <phoneticPr fontId="1"/>
  </si>
  <si>
    <t>古蔵中学校前バス停（国道沿い、古蔵交番横）</t>
    <rPh sb="0" eb="1">
      <t>コ</t>
    </rPh>
    <rPh sb="1" eb="2">
      <t>クラ</t>
    </rPh>
    <rPh sb="2" eb="5">
      <t>チュウガッコウ</t>
    </rPh>
    <rPh sb="5" eb="6">
      <t>マエ</t>
    </rPh>
    <rPh sb="8" eb="9">
      <t>テイ</t>
    </rPh>
    <rPh sb="10" eb="12">
      <t>コクドウ</t>
    </rPh>
    <rPh sb="12" eb="13">
      <t>ゾ</t>
    </rPh>
    <rPh sb="15" eb="17">
      <t>コクラ</t>
    </rPh>
    <rPh sb="17" eb="19">
      <t>コウバン</t>
    </rPh>
    <rPh sb="19" eb="20">
      <t>ヨコ</t>
    </rPh>
    <phoneticPr fontId="1"/>
  </si>
  <si>
    <t>真玉橋バス停</t>
  </si>
  <si>
    <t>ペット美容室、仲宗根茂司法書士事務所前（ローソン那覇国場店手前）</t>
    <rPh sb="7" eb="10">
      <t>ナカソネ</t>
    </rPh>
    <rPh sb="10" eb="11">
      <t>シゲル</t>
    </rPh>
    <rPh sb="11" eb="13">
      <t>シホウ</t>
    </rPh>
    <rPh sb="13" eb="15">
      <t>ショシ</t>
    </rPh>
    <rPh sb="15" eb="17">
      <t>ジム</t>
    </rPh>
    <rPh sb="17" eb="18">
      <t>ショ</t>
    </rPh>
    <phoneticPr fontId="1"/>
  </si>
  <si>
    <t>ブックオフ那覇与儀店前</t>
    <rPh sb="5" eb="7">
      <t>ナハ</t>
    </rPh>
    <rPh sb="7" eb="9">
      <t>ヨギ</t>
    </rPh>
    <rPh sb="9" eb="10">
      <t>テン</t>
    </rPh>
    <rPh sb="10" eb="11">
      <t>マエ</t>
    </rPh>
    <phoneticPr fontId="1"/>
  </si>
  <si>
    <t>トーエ洋菓子店向かい（与儀小近く）</t>
    <rPh sb="3" eb="7">
      <t>ヨウガシテン</t>
    </rPh>
    <rPh sb="11" eb="15">
      <t>ヨギショウチカ</t>
    </rPh>
    <phoneticPr fontId="1"/>
  </si>
  <si>
    <t>那覇高校前バス停</t>
    <rPh sb="0" eb="2">
      <t>ナハ</t>
    </rPh>
    <rPh sb="2" eb="5">
      <t>コウコウマエ</t>
    </rPh>
    <rPh sb="7" eb="8">
      <t>テイ</t>
    </rPh>
    <phoneticPr fontId="1"/>
  </si>
  <si>
    <t>県庁南口バス停</t>
    <rPh sb="0" eb="2">
      <t>ケンチョウ</t>
    </rPh>
    <rPh sb="2" eb="4">
      <t>ミナミグチ</t>
    </rPh>
    <rPh sb="6" eb="7">
      <t>テイ</t>
    </rPh>
    <phoneticPr fontId="1"/>
  </si>
  <si>
    <t>上泉バス停</t>
    <rPh sb="0" eb="1">
      <t>ウエ</t>
    </rPh>
    <rPh sb="1" eb="2">
      <t>イズミ</t>
    </rPh>
    <rPh sb="4" eb="5">
      <t>テイ</t>
    </rPh>
    <phoneticPr fontId="1"/>
  </si>
  <si>
    <t>旭橋駅前バス停（国道58号線）</t>
    <rPh sb="2" eb="4">
      <t>エキマエ</t>
    </rPh>
    <rPh sb="6" eb="7">
      <t>テイ</t>
    </rPh>
    <rPh sb="8" eb="10">
      <t>コクドウ</t>
    </rPh>
    <rPh sb="12" eb="13">
      <t>ゴウ</t>
    </rPh>
    <rPh sb="13" eb="14">
      <t>セン</t>
    </rPh>
    <phoneticPr fontId="1"/>
  </si>
  <si>
    <t>久米バス停</t>
  </si>
  <si>
    <t>西武門バス停</t>
  </si>
  <si>
    <t>辻老人憩の家</t>
  </si>
  <si>
    <t>久米郵便局前バス停</t>
    <rPh sb="2" eb="5">
      <t>ユウビンキョク</t>
    </rPh>
    <rPh sb="5" eb="6">
      <t>マエ</t>
    </rPh>
    <rPh sb="8" eb="9">
      <t>テイ</t>
    </rPh>
    <phoneticPr fontId="1"/>
  </si>
  <si>
    <t>ファミリーマート　ソルヴィータ松山店前</t>
    <rPh sb="15" eb="17">
      <t>マツヤマ</t>
    </rPh>
    <rPh sb="17" eb="18">
      <t>ミセ</t>
    </rPh>
    <rPh sb="18" eb="19">
      <t>マエ</t>
    </rPh>
    <phoneticPr fontId="1"/>
  </si>
  <si>
    <t>那覇市津波避難ビル前</t>
    <rPh sb="0" eb="3">
      <t>ナハシ</t>
    </rPh>
    <rPh sb="3" eb="7">
      <t>ツナミヒナン</t>
    </rPh>
    <rPh sb="9" eb="10">
      <t>マエ</t>
    </rPh>
    <phoneticPr fontId="1"/>
  </si>
  <si>
    <t>那覇市文化芸術劇場なはーと前（一銀通り）</t>
    <rPh sb="3" eb="5">
      <t>ブンカ</t>
    </rPh>
    <rPh sb="5" eb="7">
      <t>ゲイジュツ</t>
    </rPh>
    <rPh sb="7" eb="9">
      <t>ゲキジョウ</t>
    </rPh>
    <rPh sb="13" eb="14">
      <t>マエ</t>
    </rPh>
    <rPh sb="15" eb="16">
      <t>イチ</t>
    </rPh>
    <rPh sb="16" eb="17">
      <t>ギン</t>
    </rPh>
    <rPh sb="17" eb="18">
      <t>ドオ</t>
    </rPh>
    <phoneticPr fontId="1"/>
  </si>
  <si>
    <t>沖縄県視覚障害者福祉センター前</t>
    <rPh sb="0" eb="3">
      <t>オキナワケン</t>
    </rPh>
    <rPh sb="3" eb="8">
      <t>シカクショウガイシャ</t>
    </rPh>
    <rPh sb="8" eb="10">
      <t>フクシ</t>
    </rPh>
    <rPh sb="14" eb="15">
      <t>マエ</t>
    </rPh>
    <phoneticPr fontId="1"/>
  </si>
  <si>
    <t>地域包括支援センター城岳前</t>
    <rPh sb="0" eb="2">
      <t>チイキ</t>
    </rPh>
    <rPh sb="2" eb="6">
      <t>ホウカツシエン</t>
    </rPh>
    <rPh sb="10" eb="12">
      <t>ジョウガク</t>
    </rPh>
    <rPh sb="12" eb="13">
      <t>マエ</t>
    </rPh>
    <phoneticPr fontId="1"/>
  </si>
  <si>
    <t>中央公園正面入口前</t>
    <rPh sb="4" eb="8">
      <t>ショウメンイリグチ</t>
    </rPh>
    <phoneticPr fontId="1"/>
  </si>
  <si>
    <t>農協会館前バス停</t>
  </si>
  <si>
    <t>奥武山公園駅前バス停</t>
    <phoneticPr fontId="1"/>
  </si>
  <si>
    <t>運行時間</t>
    <rPh sb="0" eb="4">
      <t>ウンコウジカン</t>
    </rPh>
    <phoneticPr fontId="1"/>
  </si>
  <si>
    <t>合計</t>
    <rPh sb="0" eb="2">
      <t>ゴウケイ</t>
    </rPh>
    <phoneticPr fontId="1"/>
  </si>
  <si>
    <t>　　  年　  　月　  　日  （　   ）　◎　小　禄　コ　ー　ス</t>
    <rPh sb="4" eb="5">
      <t>ネン</t>
    </rPh>
    <rPh sb="9" eb="10">
      <t>ツキ</t>
    </rPh>
    <rPh sb="14" eb="15">
      <t>ニチ</t>
    </rPh>
    <rPh sb="26" eb="27">
      <t>ショウ</t>
    </rPh>
    <rPh sb="28" eb="29">
      <t>ロク</t>
    </rPh>
    <phoneticPr fontId="1"/>
  </si>
  <si>
    <t>火　・　木　・　土</t>
    <rPh sb="0" eb="1">
      <t>カ</t>
    </rPh>
    <rPh sb="4" eb="5">
      <t>モク</t>
    </rPh>
    <rPh sb="8" eb="9">
      <t>ド</t>
    </rPh>
    <phoneticPr fontId="1"/>
  </si>
  <si>
    <t>火　・　木　・　土　</t>
    <rPh sb="0" eb="1">
      <t>カ</t>
    </rPh>
    <rPh sb="4" eb="5">
      <t>モク</t>
    </rPh>
    <rPh sb="8" eb="9">
      <t>ド</t>
    </rPh>
    <phoneticPr fontId="1"/>
  </si>
  <si>
    <t>ファミリーマート那覇西高校前店前</t>
    <rPh sb="8" eb="11">
      <t>ナハニシ</t>
    </rPh>
    <rPh sb="11" eb="15">
      <t>コウコウマエテン</t>
    </rPh>
    <rPh sb="15" eb="16">
      <t>マエ</t>
    </rPh>
    <phoneticPr fontId="1"/>
  </si>
  <si>
    <t>イオン那覇店（交通広場・駅側）</t>
    <rPh sb="7" eb="11">
      <t>コウツウヒロバ</t>
    </rPh>
    <rPh sb="12" eb="14">
      <t>エキガワ</t>
    </rPh>
    <phoneticPr fontId="1"/>
  </si>
  <si>
    <t>田原給油所前バス停</t>
  </si>
  <si>
    <t>小禄入口バス停（地域包括支援センターかなぐすく近く）</t>
  </si>
  <si>
    <t>小禄バス停（地域包括支援センター小禄近く）</t>
  </si>
  <si>
    <t>禄寿園前</t>
  </si>
  <si>
    <t>小禄老人福祉センター前</t>
    <rPh sb="10" eb="11">
      <t>マエ</t>
    </rPh>
    <phoneticPr fontId="1"/>
  </si>
  <si>
    <t>垣花整形外科医院　横</t>
  </si>
  <si>
    <t>住宅前バス停（かねひで小禄店近く）</t>
    <rPh sb="0" eb="3">
      <t>ジュウタクマエ</t>
    </rPh>
    <rPh sb="5" eb="6">
      <t>テイ</t>
    </rPh>
    <rPh sb="14" eb="15">
      <t>チカ</t>
    </rPh>
    <phoneticPr fontId="1"/>
  </si>
  <si>
    <t>サンエーV21おろく食品館前（地域包括支援センター小禄近く）</t>
    <rPh sb="10" eb="13">
      <t>ショクヒンカン</t>
    </rPh>
    <phoneticPr fontId="1"/>
  </si>
  <si>
    <t>小禄老人福祉センター前</t>
  </si>
  <si>
    <t>大嶺入口バス停</t>
  </si>
  <si>
    <t>小禄中学校前バス停</t>
    <rPh sb="8" eb="9">
      <t>テイ</t>
    </rPh>
    <phoneticPr fontId="1"/>
  </si>
  <si>
    <t>小禄支所前（道向かい側）</t>
    <rPh sb="6" eb="7">
      <t>ミチ</t>
    </rPh>
    <rPh sb="10" eb="11">
      <t>ガワ</t>
    </rPh>
    <phoneticPr fontId="1"/>
  </si>
  <si>
    <t>宇栄原団地集会所</t>
  </si>
  <si>
    <t>うえばるクリニック前</t>
    <rPh sb="9" eb="10">
      <t>マエ</t>
    </rPh>
    <phoneticPr fontId="1"/>
  </si>
  <si>
    <t>松川バス停</t>
  </si>
  <si>
    <t>宇栄原三丁目バス停</t>
  </si>
  <si>
    <t>高良市場前バス停</t>
  </si>
  <si>
    <t>あじとみクリニック向かい</t>
    <rPh sb="9" eb="10">
      <t>ム</t>
    </rPh>
    <phoneticPr fontId="1"/>
  </si>
  <si>
    <t>あじとみクリニック向かい</t>
  </si>
  <si>
    <t>こばやし矯正歯科向かい</t>
    <rPh sb="4" eb="6">
      <t>キョウセイ</t>
    </rPh>
    <rPh sb="6" eb="8">
      <t>シカ</t>
    </rPh>
    <rPh sb="8" eb="9">
      <t>ム</t>
    </rPh>
    <phoneticPr fontId="1"/>
  </si>
  <si>
    <t>具志宮城西公園前</t>
    <rPh sb="0" eb="2">
      <t>グシ</t>
    </rPh>
    <rPh sb="2" eb="4">
      <t>ミヤグスク</t>
    </rPh>
    <rPh sb="4" eb="5">
      <t>ニシ</t>
    </rPh>
    <rPh sb="5" eb="7">
      <t>コウエン</t>
    </rPh>
    <rPh sb="7" eb="8">
      <t>マエ</t>
    </rPh>
    <phoneticPr fontId="1"/>
  </si>
  <si>
    <t>具志宮城東公園前</t>
    <rPh sb="0" eb="2">
      <t>グシ</t>
    </rPh>
    <rPh sb="2" eb="4">
      <t>ミヤグスク</t>
    </rPh>
    <rPh sb="4" eb="5">
      <t>ヒガシ</t>
    </rPh>
    <rPh sb="5" eb="7">
      <t>コウエン</t>
    </rPh>
    <rPh sb="7" eb="8">
      <t>マエ</t>
    </rPh>
    <phoneticPr fontId="1"/>
  </si>
  <si>
    <t>あさがお公園前</t>
    <rPh sb="4" eb="6">
      <t>コウエン</t>
    </rPh>
    <rPh sb="6" eb="7">
      <t>マエ</t>
    </rPh>
    <phoneticPr fontId="1"/>
  </si>
  <si>
    <t>あさがお公園前</t>
  </si>
  <si>
    <t>具志コート前</t>
    <rPh sb="0" eb="2">
      <t>グシ</t>
    </rPh>
    <rPh sb="5" eb="6">
      <t>マエ</t>
    </rPh>
    <phoneticPr fontId="1"/>
  </si>
  <si>
    <t>新町入口（赤嶺耳鼻咽喉科前）バス停</t>
    <rPh sb="5" eb="7">
      <t>アカミネ</t>
    </rPh>
    <rPh sb="7" eb="12">
      <t>ジビインコウカ</t>
    </rPh>
    <rPh sb="12" eb="13">
      <t>マエ</t>
    </rPh>
    <phoneticPr fontId="1"/>
  </si>
  <si>
    <t>五月橋バス停</t>
    <rPh sb="0" eb="2">
      <t>サツキ</t>
    </rPh>
    <rPh sb="2" eb="3">
      <t>バシ</t>
    </rPh>
    <rPh sb="5" eb="6">
      <t>テイ</t>
    </rPh>
    <phoneticPr fontId="1"/>
  </si>
  <si>
    <t>大嶺バス停（山下向け）</t>
    <rPh sb="4" eb="5">
      <t>テイ</t>
    </rPh>
    <rPh sb="6" eb="8">
      <t>ヤマシタ</t>
    </rPh>
    <rPh sb="8" eb="9">
      <t>ム</t>
    </rPh>
    <phoneticPr fontId="1"/>
  </si>
  <si>
    <t>小禄老人福祉センター</t>
  </si>
  <si>
    <t>小禄市営住宅前バス停（JA小禄近く）</t>
    <rPh sb="6" eb="7">
      <t>マエ</t>
    </rPh>
    <rPh sb="9" eb="10">
      <t>テイ</t>
    </rPh>
    <rPh sb="13" eb="15">
      <t>オロク</t>
    </rPh>
    <rPh sb="15" eb="16">
      <t>チカ</t>
    </rPh>
    <phoneticPr fontId="1"/>
  </si>
  <si>
    <t>イオン那覇店（垣花小児科内科医院前）</t>
  </si>
  <si>
    <t xml:space="preserve">      年      月     日  （      　）　◎　首　里　コ　ー　ス</t>
    <rPh sb="6" eb="7">
      <t>ネン</t>
    </rPh>
    <rPh sb="13" eb="14">
      <t>ツキ</t>
    </rPh>
    <rPh sb="19" eb="20">
      <t>ニチ</t>
    </rPh>
    <rPh sb="34" eb="35">
      <t>クビ</t>
    </rPh>
    <rPh sb="36" eb="37">
      <t>サト</t>
    </rPh>
    <phoneticPr fontId="1"/>
  </si>
  <si>
    <t>末吉老人福祉センター</t>
  </si>
  <si>
    <t>那覇市立病院前バス停</t>
    <rPh sb="9" eb="10">
      <t>テイ</t>
    </rPh>
    <phoneticPr fontId="1"/>
  </si>
  <si>
    <t>末吉公園前バス停</t>
    <rPh sb="0" eb="5">
      <t>スエヨシコウエンマエ</t>
    </rPh>
    <rPh sb="7" eb="8">
      <t>テイ</t>
    </rPh>
    <phoneticPr fontId="1"/>
  </si>
  <si>
    <t>儀保バス停（山川義塾前）</t>
    <rPh sb="6" eb="8">
      <t>ヤマカワ</t>
    </rPh>
    <rPh sb="8" eb="10">
      <t>ギジュク</t>
    </rPh>
    <rPh sb="10" eb="11">
      <t>マエ</t>
    </rPh>
    <phoneticPr fontId="1"/>
  </si>
  <si>
    <t>桃原バス停</t>
    <rPh sb="0" eb="2">
      <t>トウバル</t>
    </rPh>
    <rPh sb="4" eb="5">
      <t>テイ</t>
    </rPh>
    <phoneticPr fontId="1"/>
  </si>
  <si>
    <t>山川２丁目バス停</t>
  </si>
  <si>
    <t>首里高校前バス停</t>
  </si>
  <si>
    <t>首里城公園入口バス停</t>
    <phoneticPr fontId="1"/>
  </si>
  <si>
    <t>首里公民館前バス停</t>
    <rPh sb="2" eb="5">
      <t>コウミンカン</t>
    </rPh>
    <phoneticPr fontId="1"/>
  </si>
  <si>
    <t>鳥堀１丁目バス停（ＪＡおきなわ前）</t>
    <rPh sb="7" eb="8">
      <t>テイ</t>
    </rPh>
    <phoneticPr fontId="1"/>
  </si>
  <si>
    <t>首里駅前バス停</t>
    <rPh sb="3" eb="4">
      <t>マエ</t>
    </rPh>
    <phoneticPr fontId="1"/>
  </si>
  <si>
    <t>久場川団地入口バス停</t>
  </si>
  <si>
    <t>首里りうぼう前バス停</t>
  </si>
  <si>
    <t>第二石嶺バス停</t>
    <rPh sb="0" eb="1">
      <t>ダイ</t>
    </rPh>
    <rPh sb="1" eb="2">
      <t>ニ</t>
    </rPh>
    <rPh sb="2" eb="4">
      <t>イシミネ</t>
    </rPh>
    <rPh sb="6" eb="7">
      <t>テイ</t>
    </rPh>
    <phoneticPr fontId="1"/>
  </si>
  <si>
    <t>地域包括支援センター石嶺前</t>
    <rPh sb="2" eb="4">
      <t>ホウカツ</t>
    </rPh>
    <rPh sb="4" eb="6">
      <t>シエン</t>
    </rPh>
    <phoneticPr fontId="1"/>
  </si>
  <si>
    <t>石嶺団地自治会事務所前バス停</t>
    <rPh sb="13" eb="14">
      <t>テイ</t>
    </rPh>
    <phoneticPr fontId="1"/>
  </si>
  <si>
    <t>那覇バス石嶺営業所バス停</t>
    <rPh sb="0" eb="2">
      <t>ナハ</t>
    </rPh>
    <rPh sb="11" eb="12">
      <t>テイ</t>
    </rPh>
    <phoneticPr fontId="1"/>
  </si>
  <si>
    <t>金井医院前バス停</t>
    <rPh sb="2" eb="4">
      <t>イイン</t>
    </rPh>
    <phoneticPr fontId="1"/>
  </si>
  <si>
    <t>石嶺バス停（琉銀前）</t>
  </si>
  <si>
    <t>石嶺入口バス停（サンエー石嶺前）</t>
    <rPh sb="12" eb="14">
      <t>イシミネ</t>
    </rPh>
    <rPh sb="14" eb="15">
      <t>マエ</t>
    </rPh>
    <phoneticPr fontId="1"/>
  </si>
  <si>
    <t>平安病院前バス停（首里てんぷらや前）</t>
  </si>
  <si>
    <t>若夏学院前バス停</t>
  </si>
  <si>
    <t>首里湘南保育園前（ファミリーマート　城北小学校前店近く）</t>
    <rPh sb="18" eb="20">
      <t>ジョウホク</t>
    </rPh>
    <rPh sb="20" eb="23">
      <t>ショウガッコウ</t>
    </rPh>
    <rPh sb="23" eb="24">
      <t>マエ</t>
    </rPh>
    <rPh sb="24" eb="25">
      <t>テン</t>
    </rPh>
    <rPh sb="25" eb="26">
      <t>チカ</t>
    </rPh>
    <phoneticPr fontId="1"/>
  </si>
  <si>
    <t>平良真地跡（馬場跡：大名児童館近く）入口</t>
    <rPh sb="6" eb="9">
      <t>ババアト</t>
    </rPh>
    <rPh sb="18" eb="20">
      <t>イリグチ</t>
    </rPh>
    <phoneticPr fontId="1"/>
  </si>
  <si>
    <t>大名第ニ団地入口</t>
    <phoneticPr fontId="1"/>
  </si>
  <si>
    <t>大名第二団地自治会集会所</t>
    <rPh sb="0" eb="2">
      <t>オオナ</t>
    </rPh>
    <rPh sb="2" eb="4">
      <t>ダイニ</t>
    </rPh>
    <rPh sb="4" eb="6">
      <t>ダンチ</t>
    </rPh>
    <rPh sb="6" eb="9">
      <t>ジチカイ</t>
    </rPh>
    <rPh sb="9" eb="11">
      <t>シュウカイ</t>
    </rPh>
    <rPh sb="11" eb="12">
      <t>ジョ</t>
    </rPh>
    <phoneticPr fontId="1"/>
  </si>
  <si>
    <t>大名市営住宅内駐車場</t>
    <rPh sb="0" eb="2">
      <t>オオナ</t>
    </rPh>
    <rPh sb="2" eb="6">
      <t>シエイジュウタク</t>
    </rPh>
    <rPh sb="6" eb="7">
      <t>ナイ</t>
    </rPh>
    <rPh sb="7" eb="10">
      <t>チュウシャジョウ</t>
    </rPh>
    <phoneticPr fontId="1"/>
  </si>
  <si>
    <t>大名第一団地入口バス停</t>
    <rPh sb="0" eb="2">
      <t>オオナ</t>
    </rPh>
    <rPh sb="2" eb="6">
      <t>ダイイチダンチ</t>
    </rPh>
    <rPh sb="6" eb="8">
      <t>イリグチ</t>
    </rPh>
    <rPh sb="10" eb="11">
      <t>テイ</t>
    </rPh>
    <phoneticPr fontId="1"/>
  </si>
  <si>
    <t>平良入口バス停</t>
    <rPh sb="0" eb="2">
      <t>タイラ</t>
    </rPh>
    <rPh sb="2" eb="4">
      <t>イリグチ</t>
    </rPh>
    <rPh sb="6" eb="7">
      <t>テイ</t>
    </rPh>
    <phoneticPr fontId="1"/>
  </si>
  <si>
    <t>平良バス停</t>
  </si>
  <si>
    <t>儀保バス停（環状2号線）</t>
    <rPh sb="0" eb="2">
      <t>ギボ</t>
    </rPh>
    <rPh sb="6" eb="8">
      <t>カンジョウ</t>
    </rPh>
    <rPh sb="9" eb="11">
      <t>ゴウセン</t>
    </rPh>
    <phoneticPr fontId="1"/>
  </si>
  <si>
    <t>末吉公園前バス停</t>
    <rPh sb="0" eb="2">
      <t>スエヨシ</t>
    </rPh>
    <rPh sb="2" eb="5">
      <t>コウエンマエ</t>
    </rPh>
    <rPh sb="7" eb="8">
      <t>テイ</t>
    </rPh>
    <phoneticPr fontId="1"/>
  </si>
  <si>
    <t>すこやか薬局松島店前</t>
    <rPh sb="4" eb="6">
      <t>ヤッキョク</t>
    </rPh>
    <rPh sb="6" eb="8">
      <t>マツシマ</t>
    </rPh>
    <rPh sb="8" eb="9">
      <t>ミセ</t>
    </rPh>
    <phoneticPr fontId="1"/>
  </si>
  <si>
    <t>真嘉比バス停（那覇西クリニックまかび前）</t>
    <rPh sb="7" eb="9">
      <t>ナハ</t>
    </rPh>
    <rPh sb="9" eb="10">
      <t>ニシ</t>
    </rPh>
    <rPh sb="18" eb="19">
      <t>マエ</t>
    </rPh>
    <phoneticPr fontId="1"/>
  </si>
  <si>
    <t>宇良耳鼻咽喉科向かい</t>
    <rPh sb="7" eb="8">
      <t>ム</t>
    </rPh>
    <phoneticPr fontId="1"/>
  </si>
  <si>
    <t>末吉老人福祉センター</t>
    <phoneticPr fontId="1"/>
  </si>
  <si>
    <t xml:space="preserve">      年      月     日   （    　）　◎　真和志　コ　ー　ス</t>
    <rPh sb="6" eb="7">
      <t>ネン</t>
    </rPh>
    <rPh sb="13" eb="14">
      <t>ツキ</t>
    </rPh>
    <rPh sb="19" eb="20">
      <t>ニチ</t>
    </rPh>
    <rPh sb="33" eb="36">
      <t>マワシ</t>
    </rPh>
    <phoneticPr fontId="1"/>
  </si>
  <si>
    <t>識名老人福祉センター</t>
  </si>
  <si>
    <t>繁多川バス停（JAおきなわ繁多川支店前）</t>
    <rPh sb="13" eb="18">
      <t>ハンタガワシテン</t>
    </rPh>
    <rPh sb="18" eb="19">
      <t>マエ</t>
    </rPh>
    <phoneticPr fontId="1"/>
  </si>
  <si>
    <t>石田中学校前バス停</t>
  </si>
  <si>
    <t>識名霊園（ファミリーマート繁多川4丁目店）前</t>
    <rPh sb="13" eb="16">
      <t>ハンタガワ</t>
    </rPh>
    <rPh sb="17" eb="20">
      <t>チョウメテン</t>
    </rPh>
    <phoneticPr fontId="1"/>
  </si>
  <si>
    <t>石田バス停</t>
  </si>
  <si>
    <t>真地バス停</t>
  </si>
  <si>
    <t>識名小学校前バス停</t>
  </si>
  <si>
    <t>真和志高校前バス停　（ウエル・カルチャースクール前）</t>
    <rPh sb="24" eb="25">
      <t>マエ</t>
    </rPh>
    <phoneticPr fontId="1"/>
  </si>
  <si>
    <t>繁多川入口バス停</t>
  </si>
  <si>
    <t>識名団地内・おおぞら児童公園前</t>
    <rPh sb="4" eb="5">
      <t>ナイ</t>
    </rPh>
    <phoneticPr fontId="1"/>
  </si>
  <si>
    <t>県営繁多川団地入口バス停</t>
  </si>
  <si>
    <t>真地団地前（中央）</t>
  </si>
  <si>
    <t>繁多川市営住宅自治会事務所前</t>
  </si>
  <si>
    <t>マックスバリュ一日橋店前</t>
    <rPh sb="7" eb="8">
      <t>イチ</t>
    </rPh>
    <phoneticPr fontId="1"/>
  </si>
  <si>
    <t>寒川バス停</t>
  </si>
  <si>
    <t>一日橋バス停</t>
    <rPh sb="0" eb="1">
      <t>イチ</t>
    </rPh>
    <phoneticPr fontId="1"/>
  </si>
  <si>
    <t>寒川入口バス停</t>
  </si>
  <si>
    <t>地域包括支援センター国場前</t>
    <rPh sb="0" eb="2">
      <t>チイキ</t>
    </rPh>
    <rPh sb="2" eb="4">
      <t>ホウカツ</t>
    </rPh>
    <rPh sb="4" eb="6">
      <t>シエン</t>
    </rPh>
    <rPh sb="10" eb="12">
      <t>コクバ</t>
    </rPh>
    <rPh sb="12" eb="13">
      <t>マエ</t>
    </rPh>
    <phoneticPr fontId="1"/>
  </si>
  <si>
    <t>坂下琉生病院前（地域包括支援センター松川近く）</t>
    <rPh sb="8" eb="10">
      <t>チイキ</t>
    </rPh>
    <rPh sb="10" eb="12">
      <t>ホウカツ</t>
    </rPh>
    <rPh sb="12" eb="14">
      <t>シエン</t>
    </rPh>
    <rPh sb="20" eb="21">
      <t>チカ</t>
    </rPh>
    <phoneticPr fontId="1"/>
  </si>
  <si>
    <t>まーいまーいNaha入口（国道507号線松本歯科前）</t>
    <rPh sb="10" eb="12">
      <t>イリグチ</t>
    </rPh>
    <rPh sb="13" eb="15">
      <t>コクドウ</t>
    </rPh>
    <rPh sb="18" eb="19">
      <t>ゴウ</t>
    </rPh>
    <rPh sb="19" eb="20">
      <t>セン</t>
    </rPh>
    <rPh sb="20" eb="22">
      <t>マツモト</t>
    </rPh>
    <rPh sb="22" eb="24">
      <t>シカ</t>
    </rPh>
    <rPh sb="24" eb="25">
      <t>マエ</t>
    </rPh>
    <phoneticPr fontId="1"/>
  </si>
  <si>
    <t>国場バス停（県道46号線）</t>
    <rPh sb="6" eb="8">
      <t>ケンドウ</t>
    </rPh>
    <rPh sb="10" eb="12">
      <t>ゴウセン</t>
    </rPh>
    <phoneticPr fontId="1"/>
  </si>
  <si>
    <t>三原バス停</t>
  </si>
  <si>
    <t>ペット美容室、仲宗根茂司法書士事務所前
（ローソン那覇国場店手前）</t>
  </si>
  <si>
    <t>真和志支所前</t>
  </si>
  <si>
    <t>国場りうぼう向かい</t>
    <rPh sb="0" eb="2">
      <t>コクバ</t>
    </rPh>
    <phoneticPr fontId="1"/>
  </si>
  <si>
    <t>与儀十字路バス停</t>
  </si>
  <si>
    <t>寄宮中学校前バス停</t>
    <rPh sb="3" eb="5">
      <t>ガッコウ</t>
    </rPh>
    <phoneticPr fontId="1"/>
  </si>
  <si>
    <t>赤十字病院前バス停</t>
  </si>
  <si>
    <t>包括識名：長田北児童公園前（ふく薬局向）</t>
    <rPh sb="0" eb="2">
      <t>ホウカツ</t>
    </rPh>
    <rPh sb="2" eb="4">
      <t>シキナ</t>
    </rPh>
    <rPh sb="5" eb="8">
      <t>ナガタキタ</t>
    </rPh>
    <rPh sb="8" eb="10">
      <t>ジドウ</t>
    </rPh>
    <rPh sb="10" eb="12">
      <t>コウエン</t>
    </rPh>
    <rPh sb="12" eb="13">
      <t>マエ</t>
    </rPh>
    <rPh sb="18" eb="19">
      <t>ムカエ</t>
    </rPh>
    <phoneticPr fontId="1"/>
  </si>
  <si>
    <t>寄宮バス停（ファミリーマート前）</t>
  </si>
  <si>
    <t>長田２丁目バス停（ローソン前）</t>
  </si>
  <si>
    <t>上間入口バス停</t>
    <rPh sb="0" eb="2">
      <t>ウエマ</t>
    </rPh>
    <rPh sb="2" eb="4">
      <t>イリグチ</t>
    </rPh>
    <rPh sb="6" eb="7">
      <t>テイ</t>
    </rPh>
    <phoneticPr fontId="1"/>
  </si>
  <si>
    <t>上間入口バス停</t>
    <rPh sb="0" eb="4">
      <t>ウエマイリグチ</t>
    </rPh>
    <rPh sb="6" eb="7">
      <t>テイ</t>
    </rPh>
    <phoneticPr fontId="1"/>
  </si>
  <si>
    <t>識名交番前</t>
  </si>
  <si>
    <t>繁多川市営住宅自治会事務所前</t>
    <rPh sb="0" eb="3">
      <t>ハンタガワ</t>
    </rPh>
    <rPh sb="3" eb="5">
      <t>シエイ</t>
    </rPh>
    <rPh sb="5" eb="7">
      <t>ジュウタク</t>
    </rPh>
    <rPh sb="7" eb="10">
      <t>ジチカイ</t>
    </rPh>
    <rPh sb="10" eb="12">
      <t>ジム</t>
    </rPh>
    <rPh sb="12" eb="13">
      <t>ショ</t>
    </rPh>
    <rPh sb="13" eb="14">
      <t>マエ</t>
    </rPh>
    <phoneticPr fontId="1"/>
  </si>
  <si>
    <t>まーいまーいNaha入口（国道507号線松本歯科前）</t>
    <rPh sb="18" eb="19">
      <t>ゴウ</t>
    </rPh>
    <rPh sb="19" eb="20">
      <t>セン</t>
    </rPh>
    <phoneticPr fontId="1"/>
  </si>
  <si>
    <t>与儀十字路バス停</t>
    <rPh sb="0" eb="2">
      <t>ヨギ</t>
    </rPh>
    <rPh sb="2" eb="5">
      <t>ジュウジロ</t>
    </rPh>
    <rPh sb="7" eb="8">
      <t>テイ</t>
    </rPh>
    <phoneticPr fontId="1"/>
  </si>
  <si>
    <t>赤十字病院前バス停</t>
    <rPh sb="0" eb="3">
      <t>セキジュウジ</t>
    </rPh>
    <rPh sb="3" eb="5">
      <t>ビョウイン</t>
    </rPh>
    <rPh sb="5" eb="6">
      <t>マエ</t>
    </rPh>
    <rPh sb="8" eb="9">
      <t>テイ</t>
    </rPh>
    <phoneticPr fontId="1"/>
  </si>
  <si>
    <t>包括識名：長田北児童公園前（ふく薬局向）</t>
    <rPh sb="0" eb="4">
      <t>ホウカツシキナ</t>
    </rPh>
    <rPh sb="5" eb="8">
      <t>ナガタキタ</t>
    </rPh>
    <rPh sb="8" eb="10">
      <t>ジドウ</t>
    </rPh>
    <rPh sb="10" eb="12">
      <t>コウエン</t>
    </rPh>
    <rPh sb="12" eb="13">
      <t>マエ</t>
    </rPh>
    <rPh sb="18" eb="19">
      <t>ムカエ</t>
    </rPh>
    <phoneticPr fontId="1"/>
  </si>
  <si>
    <t>公文式那覇城岳小前教室前</t>
    <rPh sb="11" eb="12">
      <t>マエ</t>
    </rPh>
    <phoneticPr fontId="1"/>
  </si>
  <si>
    <t xml:space="preserve"> のうれんプラザ隣（貸切バス乗降場内）</t>
    <rPh sb="8" eb="9">
      <t>トナリ</t>
    </rPh>
    <rPh sb="10" eb="12">
      <t>カシキリ</t>
    </rPh>
    <rPh sb="14" eb="16">
      <t>ジョウコウ</t>
    </rPh>
    <rPh sb="16" eb="17">
      <t>ジョウ</t>
    </rPh>
    <rPh sb="17" eb="18">
      <t>ナイ</t>
    </rPh>
    <phoneticPr fontId="1"/>
  </si>
  <si>
    <t>↓</t>
  </si>
  <si>
    <t>イオン那覇店（垣花小児科内科医院前）</t>
    <rPh sb="16" eb="17">
      <t>マエ</t>
    </rPh>
    <phoneticPr fontId="1"/>
  </si>
  <si>
    <t>ユニオン　スカラおろく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</si>
</sst>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h:mm&quot;発&quot;"/>
    <numFmt numFmtId="178" formatCode="0&quot;分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9933"/>
        <bgColor theme="9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5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7" fillId="0" borderId="9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0" fontId="7" fillId="0" borderId="9" xfId="0" applyFont="1" applyBorder="1"/>
    <xf numFmtId="20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4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2" fillId="0" borderId="0" xfId="0" applyFont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20" fontId="5" fillId="4" borderId="15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0" borderId="10" xfId="0" applyBorder="1"/>
    <xf numFmtId="0" fontId="7" fillId="0" borderId="10" xfId="0" applyFont="1" applyBorder="1" applyAlignment="1">
      <alignment vertical="center"/>
    </xf>
    <xf numFmtId="178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176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177" fontId="16" fillId="7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20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8" borderId="5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  <xf numFmtId="176" fontId="5" fillId="8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176" fontId="5" fillId="8" borderId="6" xfId="0" applyNumberFormat="1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176" fontId="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20" fontId="5" fillId="7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2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20" fontId="5" fillId="8" borderId="2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vertical="center"/>
    </xf>
    <xf numFmtId="20" fontId="5" fillId="8" borderId="15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7" borderId="4" xfId="0" applyFill="1" applyBorder="1"/>
    <xf numFmtId="0" fontId="5" fillId="8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5A7C-02BE-43E8-A018-4E3251376233}">
  <dimension ref="A1:T76"/>
  <sheetViews>
    <sheetView tabSelected="1" zoomScale="55" zoomScaleNormal="55" zoomScaleSheetLayoutView="55" workbookViewId="0">
      <selection activeCell="B4" sqref="B4:C4"/>
    </sheetView>
  </sheetViews>
  <sheetFormatPr defaultRowHeight="13.5" x14ac:dyDescent="0.15"/>
  <cols>
    <col min="1" max="1" width="5.25" customWidth="1"/>
    <col min="2" max="2" width="8.625" customWidth="1"/>
    <col min="3" max="3" width="78.625" customWidth="1"/>
    <col min="4" max="4" width="12.625" customWidth="1"/>
    <col min="5" max="5" width="9.625" hidden="1" customWidth="1"/>
    <col min="6" max="7" width="9.625" customWidth="1"/>
    <col min="8" max="8" width="12.625" customWidth="1"/>
    <col min="9" max="9" width="9.625" hidden="1" customWidth="1"/>
    <col min="10" max="11" width="9.625" customWidth="1"/>
    <col min="12" max="12" width="12.625" customWidth="1"/>
    <col min="13" max="13" width="9.625" hidden="1" customWidth="1"/>
    <col min="14" max="15" width="9.625" customWidth="1"/>
    <col min="16" max="16" width="12.625" customWidth="1"/>
    <col min="17" max="17" width="9.625" hidden="1" customWidth="1"/>
    <col min="18" max="19" width="9.625" customWidth="1"/>
    <col min="264" max="264" width="5.25" customWidth="1"/>
    <col min="266" max="266" width="77.25" customWidth="1"/>
    <col min="267" max="275" width="12.625" customWidth="1"/>
    <col min="520" max="520" width="5.25" customWidth="1"/>
    <col min="522" max="522" width="77.25" customWidth="1"/>
    <col min="523" max="531" width="12.625" customWidth="1"/>
    <col min="776" max="776" width="5.25" customWidth="1"/>
    <col min="778" max="778" width="77.25" customWidth="1"/>
    <col min="779" max="787" width="12.625" customWidth="1"/>
    <col min="1032" max="1032" width="5.25" customWidth="1"/>
    <col min="1034" max="1034" width="77.25" customWidth="1"/>
    <col min="1035" max="1043" width="12.625" customWidth="1"/>
    <col min="1288" max="1288" width="5.25" customWidth="1"/>
    <col min="1290" max="1290" width="77.25" customWidth="1"/>
    <col min="1291" max="1299" width="12.625" customWidth="1"/>
    <col min="1544" max="1544" width="5.25" customWidth="1"/>
    <col min="1546" max="1546" width="77.25" customWidth="1"/>
    <col min="1547" max="1555" width="12.625" customWidth="1"/>
    <col min="1800" max="1800" width="5.25" customWidth="1"/>
    <col min="1802" max="1802" width="77.25" customWidth="1"/>
    <col min="1803" max="1811" width="12.625" customWidth="1"/>
    <col min="2056" max="2056" width="5.25" customWidth="1"/>
    <col min="2058" max="2058" width="77.25" customWidth="1"/>
    <col min="2059" max="2067" width="12.625" customWidth="1"/>
    <col min="2312" max="2312" width="5.25" customWidth="1"/>
    <col min="2314" max="2314" width="77.25" customWidth="1"/>
    <col min="2315" max="2323" width="12.625" customWidth="1"/>
    <col min="2568" max="2568" width="5.25" customWidth="1"/>
    <col min="2570" max="2570" width="77.25" customWidth="1"/>
    <col min="2571" max="2579" width="12.625" customWidth="1"/>
    <col min="2824" max="2824" width="5.25" customWidth="1"/>
    <col min="2826" max="2826" width="77.25" customWidth="1"/>
    <col min="2827" max="2835" width="12.625" customWidth="1"/>
    <col min="3080" max="3080" width="5.25" customWidth="1"/>
    <col min="3082" max="3082" width="77.25" customWidth="1"/>
    <col min="3083" max="3091" width="12.625" customWidth="1"/>
    <col min="3336" max="3336" width="5.25" customWidth="1"/>
    <col min="3338" max="3338" width="77.25" customWidth="1"/>
    <col min="3339" max="3347" width="12.625" customWidth="1"/>
    <col min="3592" max="3592" width="5.25" customWidth="1"/>
    <col min="3594" max="3594" width="77.25" customWidth="1"/>
    <col min="3595" max="3603" width="12.625" customWidth="1"/>
    <col min="3848" max="3848" width="5.25" customWidth="1"/>
    <col min="3850" max="3850" width="77.25" customWidth="1"/>
    <col min="3851" max="3859" width="12.625" customWidth="1"/>
    <col min="4104" max="4104" width="5.25" customWidth="1"/>
    <col min="4106" max="4106" width="77.25" customWidth="1"/>
    <col min="4107" max="4115" width="12.625" customWidth="1"/>
    <col min="4360" max="4360" width="5.25" customWidth="1"/>
    <col min="4362" max="4362" width="77.25" customWidth="1"/>
    <col min="4363" max="4371" width="12.625" customWidth="1"/>
    <col min="4616" max="4616" width="5.25" customWidth="1"/>
    <col min="4618" max="4618" width="77.25" customWidth="1"/>
    <col min="4619" max="4627" width="12.625" customWidth="1"/>
    <col min="4872" max="4872" width="5.25" customWidth="1"/>
    <col min="4874" max="4874" width="77.25" customWidth="1"/>
    <col min="4875" max="4883" width="12.625" customWidth="1"/>
    <col min="5128" max="5128" width="5.25" customWidth="1"/>
    <col min="5130" max="5130" width="77.25" customWidth="1"/>
    <col min="5131" max="5139" width="12.625" customWidth="1"/>
    <col min="5384" max="5384" width="5.25" customWidth="1"/>
    <col min="5386" max="5386" width="77.25" customWidth="1"/>
    <col min="5387" max="5395" width="12.625" customWidth="1"/>
    <col min="5640" max="5640" width="5.25" customWidth="1"/>
    <col min="5642" max="5642" width="77.25" customWidth="1"/>
    <col min="5643" max="5651" width="12.625" customWidth="1"/>
    <col min="5896" max="5896" width="5.25" customWidth="1"/>
    <col min="5898" max="5898" width="77.25" customWidth="1"/>
    <col min="5899" max="5907" width="12.625" customWidth="1"/>
    <col min="6152" max="6152" width="5.25" customWidth="1"/>
    <col min="6154" max="6154" width="77.25" customWidth="1"/>
    <col min="6155" max="6163" width="12.625" customWidth="1"/>
    <col min="6408" max="6408" width="5.25" customWidth="1"/>
    <col min="6410" max="6410" width="77.25" customWidth="1"/>
    <col min="6411" max="6419" width="12.625" customWidth="1"/>
    <col min="6664" max="6664" width="5.25" customWidth="1"/>
    <col min="6666" max="6666" width="77.25" customWidth="1"/>
    <col min="6667" max="6675" width="12.625" customWidth="1"/>
    <col min="6920" max="6920" width="5.25" customWidth="1"/>
    <col min="6922" max="6922" width="77.25" customWidth="1"/>
    <col min="6923" max="6931" width="12.625" customWidth="1"/>
    <col min="7176" max="7176" width="5.25" customWidth="1"/>
    <col min="7178" max="7178" width="77.25" customWidth="1"/>
    <col min="7179" max="7187" width="12.625" customWidth="1"/>
    <col min="7432" max="7432" width="5.25" customWidth="1"/>
    <col min="7434" max="7434" width="77.25" customWidth="1"/>
    <col min="7435" max="7443" width="12.625" customWidth="1"/>
    <col min="7688" max="7688" width="5.25" customWidth="1"/>
    <col min="7690" max="7690" width="77.25" customWidth="1"/>
    <col min="7691" max="7699" width="12.625" customWidth="1"/>
    <col min="7944" max="7944" width="5.25" customWidth="1"/>
    <col min="7946" max="7946" width="77.25" customWidth="1"/>
    <col min="7947" max="7955" width="12.625" customWidth="1"/>
    <col min="8200" max="8200" width="5.25" customWidth="1"/>
    <col min="8202" max="8202" width="77.25" customWidth="1"/>
    <col min="8203" max="8211" width="12.625" customWidth="1"/>
    <col min="8456" max="8456" width="5.25" customWidth="1"/>
    <col min="8458" max="8458" width="77.25" customWidth="1"/>
    <col min="8459" max="8467" width="12.625" customWidth="1"/>
    <col min="8712" max="8712" width="5.25" customWidth="1"/>
    <col min="8714" max="8714" width="77.25" customWidth="1"/>
    <col min="8715" max="8723" width="12.625" customWidth="1"/>
    <col min="8968" max="8968" width="5.25" customWidth="1"/>
    <col min="8970" max="8970" width="77.25" customWidth="1"/>
    <col min="8971" max="8979" width="12.625" customWidth="1"/>
    <col min="9224" max="9224" width="5.25" customWidth="1"/>
    <col min="9226" max="9226" width="77.25" customWidth="1"/>
    <col min="9227" max="9235" width="12.625" customWidth="1"/>
    <col min="9480" max="9480" width="5.25" customWidth="1"/>
    <col min="9482" max="9482" width="77.25" customWidth="1"/>
    <col min="9483" max="9491" width="12.625" customWidth="1"/>
    <col min="9736" max="9736" width="5.25" customWidth="1"/>
    <col min="9738" max="9738" width="77.25" customWidth="1"/>
    <col min="9739" max="9747" width="12.625" customWidth="1"/>
    <col min="9992" max="9992" width="5.25" customWidth="1"/>
    <col min="9994" max="9994" width="77.25" customWidth="1"/>
    <col min="9995" max="10003" width="12.625" customWidth="1"/>
    <col min="10248" max="10248" width="5.25" customWidth="1"/>
    <col min="10250" max="10250" width="77.25" customWidth="1"/>
    <col min="10251" max="10259" width="12.625" customWidth="1"/>
    <col min="10504" max="10504" width="5.25" customWidth="1"/>
    <col min="10506" max="10506" width="77.25" customWidth="1"/>
    <col min="10507" max="10515" width="12.625" customWidth="1"/>
    <col min="10760" max="10760" width="5.25" customWidth="1"/>
    <col min="10762" max="10762" width="77.25" customWidth="1"/>
    <col min="10763" max="10771" width="12.625" customWidth="1"/>
    <col min="11016" max="11016" width="5.25" customWidth="1"/>
    <col min="11018" max="11018" width="77.25" customWidth="1"/>
    <col min="11019" max="11027" width="12.625" customWidth="1"/>
    <col min="11272" max="11272" width="5.25" customWidth="1"/>
    <col min="11274" max="11274" width="77.25" customWidth="1"/>
    <col min="11275" max="11283" width="12.625" customWidth="1"/>
    <col min="11528" max="11528" width="5.25" customWidth="1"/>
    <col min="11530" max="11530" width="77.25" customWidth="1"/>
    <col min="11531" max="11539" width="12.625" customWidth="1"/>
    <col min="11784" max="11784" width="5.25" customWidth="1"/>
    <col min="11786" max="11786" width="77.25" customWidth="1"/>
    <col min="11787" max="11795" width="12.625" customWidth="1"/>
    <col min="12040" max="12040" width="5.25" customWidth="1"/>
    <col min="12042" max="12042" width="77.25" customWidth="1"/>
    <col min="12043" max="12051" width="12.625" customWidth="1"/>
    <col min="12296" max="12296" width="5.25" customWidth="1"/>
    <col min="12298" max="12298" width="77.25" customWidth="1"/>
    <col min="12299" max="12307" width="12.625" customWidth="1"/>
    <col min="12552" max="12552" width="5.25" customWidth="1"/>
    <col min="12554" max="12554" width="77.25" customWidth="1"/>
    <col min="12555" max="12563" width="12.625" customWidth="1"/>
    <col min="12808" max="12808" width="5.25" customWidth="1"/>
    <col min="12810" max="12810" width="77.25" customWidth="1"/>
    <col min="12811" max="12819" width="12.625" customWidth="1"/>
    <col min="13064" max="13064" width="5.25" customWidth="1"/>
    <col min="13066" max="13066" width="77.25" customWidth="1"/>
    <col min="13067" max="13075" width="12.625" customWidth="1"/>
    <col min="13320" max="13320" width="5.25" customWidth="1"/>
    <col min="13322" max="13322" width="77.25" customWidth="1"/>
    <col min="13323" max="13331" width="12.625" customWidth="1"/>
    <col min="13576" max="13576" width="5.25" customWidth="1"/>
    <col min="13578" max="13578" width="77.25" customWidth="1"/>
    <col min="13579" max="13587" width="12.625" customWidth="1"/>
    <col min="13832" max="13832" width="5.25" customWidth="1"/>
    <col min="13834" max="13834" width="77.25" customWidth="1"/>
    <col min="13835" max="13843" width="12.625" customWidth="1"/>
    <col min="14088" max="14088" width="5.25" customWidth="1"/>
    <col min="14090" max="14090" width="77.25" customWidth="1"/>
    <col min="14091" max="14099" width="12.625" customWidth="1"/>
    <col min="14344" max="14344" width="5.25" customWidth="1"/>
    <col min="14346" max="14346" width="77.25" customWidth="1"/>
    <col min="14347" max="14355" width="12.625" customWidth="1"/>
    <col min="14600" max="14600" width="5.25" customWidth="1"/>
    <col min="14602" max="14602" width="77.25" customWidth="1"/>
    <col min="14603" max="14611" width="12.625" customWidth="1"/>
    <col min="14856" max="14856" width="5.25" customWidth="1"/>
    <col min="14858" max="14858" width="77.25" customWidth="1"/>
    <col min="14859" max="14867" width="12.625" customWidth="1"/>
    <col min="15112" max="15112" width="5.25" customWidth="1"/>
    <col min="15114" max="15114" width="77.25" customWidth="1"/>
    <col min="15115" max="15123" width="12.625" customWidth="1"/>
    <col min="15368" max="15368" width="5.25" customWidth="1"/>
    <col min="15370" max="15370" width="77.25" customWidth="1"/>
    <col min="15371" max="15379" width="12.625" customWidth="1"/>
    <col min="15624" max="15624" width="5.25" customWidth="1"/>
    <col min="15626" max="15626" width="77.25" customWidth="1"/>
    <col min="15627" max="15635" width="12.625" customWidth="1"/>
    <col min="15880" max="15880" width="5.25" customWidth="1"/>
    <col min="15882" max="15882" width="77.25" customWidth="1"/>
    <col min="15883" max="15891" width="12.625" customWidth="1"/>
    <col min="16136" max="16136" width="5.25" customWidth="1"/>
    <col min="16138" max="16138" width="77.25" customWidth="1"/>
    <col min="16139" max="16147" width="12.625" customWidth="1"/>
  </cols>
  <sheetData>
    <row r="1" spans="1:20" x14ac:dyDescent="0.15">
      <c r="A1" s="1"/>
      <c r="E1" s="2"/>
      <c r="I1" s="3"/>
      <c r="M1" s="3"/>
    </row>
    <row r="2" spans="1:20" ht="24" x14ac:dyDescent="0.15">
      <c r="B2" s="85" t="s">
        <v>0</v>
      </c>
      <c r="E2" s="2"/>
      <c r="I2" s="3"/>
      <c r="M2" s="3"/>
    </row>
    <row r="3" spans="1:20" ht="24" x14ac:dyDescent="0.15">
      <c r="B3" s="85"/>
      <c r="E3" s="2"/>
      <c r="I3" s="3"/>
      <c r="M3" s="3"/>
    </row>
    <row r="4" spans="1:20" ht="18.75" x14ac:dyDescent="0.15">
      <c r="B4" s="122" t="s">
        <v>1</v>
      </c>
      <c r="C4" s="12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7.5" x14ac:dyDescent="0.15">
      <c r="B5" s="5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7" t="s">
        <v>5</v>
      </c>
      <c r="J5" s="7" t="s">
        <v>6</v>
      </c>
      <c r="K5" s="7" t="s">
        <v>7</v>
      </c>
      <c r="L5" s="8" t="s">
        <v>9</v>
      </c>
      <c r="M5" s="7" t="s">
        <v>5</v>
      </c>
      <c r="N5" s="7" t="s">
        <v>6</v>
      </c>
      <c r="O5" s="7" t="s">
        <v>7</v>
      </c>
      <c r="P5" s="7" t="s">
        <v>10</v>
      </c>
      <c r="Q5" s="7" t="s">
        <v>5</v>
      </c>
      <c r="R5" s="9" t="s">
        <v>6</v>
      </c>
      <c r="S5" s="9" t="s">
        <v>7</v>
      </c>
    </row>
    <row r="6" spans="1:20" ht="23.1" customHeight="1" x14ac:dyDescent="0.15">
      <c r="B6" s="10">
        <v>1</v>
      </c>
      <c r="C6" s="11" t="s">
        <v>11</v>
      </c>
      <c r="D6" s="12">
        <v>0.35416666666666669</v>
      </c>
      <c r="E6" s="13"/>
      <c r="F6" s="14"/>
      <c r="G6" s="14"/>
      <c r="H6" s="12">
        <v>0.43055555555555558</v>
      </c>
      <c r="I6" s="15"/>
      <c r="J6" s="15"/>
      <c r="K6" s="15"/>
      <c r="L6" s="12">
        <v>0.51041666666666663</v>
      </c>
      <c r="M6" s="15"/>
      <c r="N6" s="15"/>
      <c r="O6" s="15"/>
      <c r="P6" s="12">
        <v>0.625</v>
      </c>
      <c r="Q6" s="16"/>
      <c r="R6" s="17"/>
      <c r="S6" s="17"/>
    </row>
    <row r="7" spans="1:20" ht="23.1" customHeight="1" x14ac:dyDescent="0.15">
      <c r="B7" s="18">
        <v>2</v>
      </c>
      <c r="C7" s="19" t="s">
        <v>12</v>
      </c>
      <c r="D7" s="20">
        <v>0.35694444444444445</v>
      </c>
      <c r="E7" s="21">
        <v>3</v>
      </c>
      <c r="F7" s="19"/>
      <c r="G7" s="19"/>
      <c r="H7" s="20">
        <v>0.43333333333333335</v>
      </c>
      <c r="I7" s="21">
        <v>3</v>
      </c>
      <c r="J7" s="21"/>
      <c r="K7" s="21"/>
      <c r="L7" s="20">
        <v>0.5131944444444444</v>
      </c>
      <c r="M7" s="21">
        <v>3</v>
      </c>
      <c r="N7" s="21"/>
      <c r="O7" s="21"/>
      <c r="P7" s="20">
        <v>0.62777777777777777</v>
      </c>
      <c r="Q7" s="21">
        <v>3</v>
      </c>
      <c r="R7" s="22"/>
      <c r="S7" s="22"/>
    </row>
    <row r="8" spans="1:20" ht="23.1" customHeight="1" x14ac:dyDescent="0.15">
      <c r="B8" s="10">
        <v>3</v>
      </c>
      <c r="C8" s="11" t="s">
        <v>13</v>
      </c>
      <c r="D8" s="23">
        <v>0.36319444444444443</v>
      </c>
      <c r="E8" s="24">
        <v>4</v>
      </c>
      <c r="F8" s="25"/>
      <c r="G8" s="25"/>
      <c r="H8" s="23">
        <v>0.43958333333333333</v>
      </c>
      <c r="I8" s="24">
        <v>4</v>
      </c>
      <c r="J8" s="24"/>
      <c r="K8" s="24"/>
      <c r="L8" s="23">
        <v>0.51944444444444438</v>
      </c>
      <c r="M8" s="24">
        <v>2</v>
      </c>
      <c r="N8" s="24"/>
      <c r="O8" s="24"/>
      <c r="P8" s="23">
        <v>0.63402777777777775</v>
      </c>
      <c r="Q8" s="24">
        <v>2</v>
      </c>
      <c r="R8" s="26"/>
      <c r="S8" s="26"/>
    </row>
    <row r="9" spans="1:20" ht="23.1" customHeight="1" x14ac:dyDescent="0.15">
      <c r="B9" s="18">
        <v>4</v>
      </c>
      <c r="C9" s="19" t="s">
        <v>14</v>
      </c>
      <c r="D9" s="20">
        <v>0.3666666666666667</v>
      </c>
      <c r="E9" s="21">
        <v>4</v>
      </c>
      <c r="F9" s="19"/>
      <c r="G9" s="19"/>
      <c r="H9" s="20">
        <v>0.44305555555555559</v>
      </c>
      <c r="I9" s="21">
        <v>4</v>
      </c>
      <c r="J9" s="21"/>
      <c r="K9" s="21"/>
      <c r="L9" s="20">
        <v>0.5229166666666667</v>
      </c>
      <c r="M9" s="21">
        <v>5</v>
      </c>
      <c r="N9" s="21"/>
      <c r="O9" s="21"/>
      <c r="P9" s="20">
        <v>0.63749999999999996</v>
      </c>
      <c r="Q9" s="21">
        <v>5</v>
      </c>
      <c r="R9" s="22"/>
      <c r="S9" s="22"/>
    </row>
    <row r="10" spans="1:20" ht="23.1" customHeight="1" x14ac:dyDescent="0.15">
      <c r="B10" s="10">
        <v>5</v>
      </c>
      <c r="C10" s="11" t="s">
        <v>15</v>
      </c>
      <c r="D10" s="23">
        <v>0.36944444444444446</v>
      </c>
      <c r="E10" s="24">
        <v>3</v>
      </c>
      <c r="F10" s="25"/>
      <c r="G10" s="25"/>
      <c r="H10" s="23">
        <v>0.44583333333333336</v>
      </c>
      <c r="I10" s="24">
        <v>3</v>
      </c>
      <c r="J10" s="24"/>
      <c r="K10" s="24"/>
      <c r="L10" s="23">
        <v>0.52569444444444446</v>
      </c>
      <c r="M10" s="24">
        <v>3</v>
      </c>
      <c r="N10" s="24"/>
      <c r="O10" s="24"/>
      <c r="P10" s="23">
        <v>0.64027777777777772</v>
      </c>
      <c r="Q10" s="24">
        <v>3</v>
      </c>
      <c r="R10" s="26"/>
      <c r="S10" s="26"/>
    </row>
    <row r="11" spans="1:20" ht="23.1" customHeight="1" x14ac:dyDescent="0.15">
      <c r="B11" s="18">
        <v>6</v>
      </c>
      <c r="C11" s="19" t="s">
        <v>16</v>
      </c>
      <c r="D11" s="20">
        <v>0.37083333333333335</v>
      </c>
      <c r="E11" s="21">
        <v>1</v>
      </c>
      <c r="F11" s="19"/>
      <c r="G11" s="19"/>
      <c r="H11" s="20">
        <v>0.44722222222222224</v>
      </c>
      <c r="I11" s="21">
        <v>1</v>
      </c>
      <c r="J11" s="21"/>
      <c r="K11" s="21"/>
      <c r="L11" s="20">
        <v>0.52708333333333335</v>
      </c>
      <c r="M11" s="21">
        <v>2</v>
      </c>
      <c r="N11" s="21"/>
      <c r="O11" s="21"/>
      <c r="P11" s="20">
        <v>0.64166666666666661</v>
      </c>
      <c r="Q11" s="21">
        <v>2</v>
      </c>
      <c r="R11" s="22"/>
      <c r="S11" s="22"/>
    </row>
    <row r="12" spans="1:20" ht="23.1" customHeight="1" x14ac:dyDescent="0.15">
      <c r="B12" s="10">
        <v>7</v>
      </c>
      <c r="C12" s="11" t="s">
        <v>17</v>
      </c>
      <c r="D12" s="23">
        <v>0.37222222222222223</v>
      </c>
      <c r="E12" s="24">
        <v>2</v>
      </c>
      <c r="F12" s="25"/>
      <c r="G12" s="25"/>
      <c r="H12" s="23">
        <v>0.44861111111111113</v>
      </c>
      <c r="I12" s="24">
        <v>2</v>
      </c>
      <c r="J12" s="24"/>
      <c r="K12" s="24"/>
      <c r="L12" s="23">
        <v>0.52847222222222223</v>
      </c>
      <c r="M12" s="24">
        <v>2</v>
      </c>
      <c r="N12" s="24"/>
      <c r="O12" s="24"/>
      <c r="P12" s="23">
        <v>0.64305555555555549</v>
      </c>
      <c r="Q12" s="24">
        <v>2</v>
      </c>
      <c r="R12" s="26"/>
      <c r="S12" s="26"/>
    </row>
    <row r="13" spans="1:20" ht="23.1" customHeight="1" x14ac:dyDescent="0.15">
      <c r="B13" s="18">
        <v>8</v>
      </c>
      <c r="C13" s="19" t="s">
        <v>18</v>
      </c>
      <c r="D13" s="20">
        <v>0.37291666666666662</v>
      </c>
      <c r="E13" s="21">
        <v>2</v>
      </c>
      <c r="F13" s="19"/>
      <c r="G13" s="19"/>
      <c r="H13" s="20">
        <v>0.44930555555555551</v>
      </c>
      <c r="I13" s="21">
        <v>2</v>
      </c>
      <c r="J13" s="21"/>
      <c r="K13" s="21"/>
      <c r="L13" s="20">
        <v>0.52916666666666656</v>
      </c>
      <c r="M13" s="21">
        <v>2</v>
      </c>
      <c r="N13" s="21"/>
      <c r="O13" s="21"/>
      <c r="P13" s="20">
        <v>0.64374999999999982</v>
      </c>
      <c r="Q13" s="21">
        <v>2</v>
      </c>
      <c r="R13" s="22"/>
      <c r="S13" s="22"/>
    </row>
    <row r="14" spans="1:20" ht="23.1" customHeight="1" x14ac:dyDescent="0.15">
      <c r="B14" s="10">
        <v>9</v>
      </c>
      <c r="C14" s="27" t="s">
        <v>19</v>
      </c>
      <c r="D14" s="23">
        <v>0.3743055555555555</v>
      </c>
      <c r="E14" s="24">
        <v>2</v>
      </c>
      <c r="F14" s="25"/>
      <c r="G14" s="25"/>
      <c r="H14" s="23">
        <v>0.4506944444444444</v>
      </c>
      <c r="I14" s="24">
        <v>2</v>
      </c>
      <c r="J14" s="24"/>
      <c r="K14" s="24"/>
      <c r="L14" s="23">
        <v>0.53055555555555545</v>
      </c>
      <c r="M14" s="24">
        <v>2</v>
      </c>
      <c r="N14" s="24"/>
      <c r="O14" s="24"/>
      <c r="P14" s="23">
        <v>0.64513888888888871</v>
      </c>
      <c r="Q14" s="24">
        <v>2</v>
      </c>
      <c r="R14" s="26"/>
      <c r="S14" s="26"/>
    </row>
    <row r="15" spans="1:20" ht="23.1" customHeight="1" x14ac:dyDescent="0.15">
      <c r="B15" s="18">
        <v>10</v>
      </c>
      <c r="C15" s="19" t="s">
        <v>20</v>
      </c>
      <c r="D15" s="20">
        <v>0.375</v>
      </c>
      <c r="E15" s="21">
        <v>1</v>
      </c>
      <c r="F15" s="19"/>
      <c r="G15" s="19"/>
      <c r="H15" s="20">
        <v>0.4513888888888889</v>
      </c>
      <c r="I15" s="21">
        <v>1</v>
      </c>
      <c r="J15" s="21"/>
      <c r="K15" s="21"/>
      <c r="L15" s="20">
        <v>0.53125</v>
      </c>
      <c r="M15" s="21">
        <v>1</v>
      </c>
      <c r="N15" s="21"/>
      <c r="O15" s="21"/>
      <c r="P15" s="20">
        <v>0.64583333333333326</v>
      </c>
      <c r="Q15" s="21">
        <v>1</v>
      </c>
      <c r="R15" s="22"/>
      <c r="S15" s="22"/>
    </row>
    <row r="16" spans="1:20" ht="23.1" customHeight="1" x14ac:dyDescent="0.15">
      <c r="B16" s="10">
        <v>11</v>
      </c>
      <c r="C16" s="11" t="s">
        <v>21</v>
      </c>
      <c r="D16" s="23">
        <v>0.37638888888888888</v>
      </c>
      <c r="E16" s="24">
        <v>1</v>
      </c>
      <c r="F16" s="25"/>
      <c r="G16" s="25"/>
      <c r="H16" s="23">
        <v>0.45277777777777778</v>
      </c>
      <c r="I16" s="24">
        <v>1</v>
      </c>
      <c r="J16" s="24"/>
      <c r="K16" s="24"/>
      <c r="L16" s="23">
        <v>0.53263888888888888</v>
      </c>
      <c r="M16" s="24">
        <v>1</v>
      </c>
      <c r="N16" s="24"/>
      <c r="O16" s="24"/>
      <c r="P16" s="23">
        <v>0.64722222222222214</v>
      </c>
      <c r="Q16" s="24">
        <v>1</v>
      </c>
      <c r="R16" s="26"/>
      <c r="S16" s="26"/>
    </row>
    <row r="17" spans="2:19" ht="23.1" customHeight="1" x14ac:dyDescent="0.15">
      <c r="B17" s="120">
        <v>12</v>
      </c>
      <c r="C17" s="121" t="s">
        <v>153</v>
      </c>
      <c r="D17" s="90">
        <v>0.37847222222222221</v>
      </c>
      <c r="E17" s="87"/>
      <c r="F17" s="91"/>
      <c r="G17" s="91"/>
      <c r="H17" s="90">
        <v>0.4548611111111111</v>
      </c>
      <c r="I17" s="87"/>
      <c r="J17" s="87"/>
      <c r="K17" s="87"/>
      <c r="L17" s="90">
        <v>0.53472222222222221</v>
      </c>
      <c r="M17" s="87"/>
      <c r="N17" s="87"/>
      <c r="O17" s="87"/>
      <c r="P17" s="90">
        <v>0.64930555555555547</v>
      </c>
      <c r="Q17" s="87"/>
      <c r="R17" s="88"/>
      <c r="S17" s="88"/>
    </row>
    <row r="18" spans="2:19" ht="23.1" customHeight="1" x14ac:dyDescent="0.15">
      <c r="B18" s="97">
        <v>13</v>
      </c>
      <c r="C18" s="98" t="s">
        <v>22</v>
      </c>
      <c r="D18" s="99">
        <v>0.38055555555555559</v>
      </c>
      <c r="E18" s="100">
        <v>4</v>
      </c>
      <c r="F18" s="98"/>
      <c r="G18" s="98"/>
      <c r="H18" s="99">
        <v>0.45694444444444449</v>
      </c>
      <c r="I18" s="100">
        <v>4</v>
      </c>
      <c r="J18" s="100"/>
      <c r="K18" s="100"/>
      <c r="L18" s="99">
        <v>0.53680555555555565</v>
      </c>
      <c r="M18" s="100">
        <v>4</v>
      </c>
      <c r="N18" s="100"/>
      <c r="O18" s="100"/>
      <c r="P18" s="99">
        <v>0.65138888888888891</v>
      </c>
      <c r="Q18" s="100">
        <v>4</v>
      </c>
      <c r="R18" s="101"/>
      <c r="S18" s="101"/>
    </row>
    <row r="19" spans="2:19" ht="23.1" customHeight="1" x14ac:dyDescent="0.15">
      <c r="B19" s="86">
        <v>14</v>
      </c>
      <c r="C19" s="89" t="s">
        <v>23</v>
      </c>
      <c r="D19" s="90">
        <v>0.38124999999999998</v>
      </c>
      <c r="E19" s="87">
        <v>1</v>
      </c>
      <c r="F19" s="91"/>
      <c r="G19" s="91"/>
      <c r="H19" s="90">
        <v>0.45763888888888887</v>
      </c>
      <c r="I19" s="87">
        <v>1</v>
      </c>
      <c r="J19" s="87"/>
      <c r="K19" s="87"/>
      <c r="L19" s="90">
        <v>0.53749999999999998</v>
      </c>
      <c r="M19" s="87">
        <v>1</v>
      </c>
      <c r="N19" s="87"/>
      <c r="O19" s="87"/>
      <c r="P19" s="90">
        <v>0.65208333333333324</v>
      </c>
      <c r="Q19" s="87">
        <v>1</v>
      </c>
      <c r="R19" s="88"/>
      <c r="S19" s="88"/>
    </row>
    <row r="20" spans="2:19" ht="23.1" customHeight="1" x14ac:dyDescent="0.15">
      <c r="B20" s="97">
        <v>15</v>
      </c>
      <c r="C20" s="98" t="s">
        <v>24</v>
      </c>
      <c r="D20" s="99">
        <v>0.38194444444444448</v>
      </c>
      <c r="E20" s="100">
        <v>1</v>
      </c>
      <c r="F20" s="98"/>
      <c r="G20" s="98"/>
      <c r="H20" s="99">
        <v>0.45833333333333337</v>
      </c>
      <c r="I20" s="100">
        <v>1</v>
      </c>
      <c r="J20" s="100"/>
      <c r="K20" s="100"/>
      <c r="L20" s="99">
        <v>0.53819444444444453</v>
      </c>
      <c r="M20" s="100">
        <v>1</v>
      </c>
      <c r="N20" s="100"/>
      <c r="O20" s="100"/>
      <c r="P20" s="99">
        <v>0.65277777777777779</v>
      </c>
      <c r="Q20" s="100">
        <v>1</v>
      </c>
      <c r="R20" s="101"/>
      <c r="S20" s="101"/>
    </row>
    <row r="21" spans="2:19" ht="23.1" customHeight="1" x14ac:dyDescent="0.15">
      <c r="B21" s="86">
        <v>16</v>
      </c>
      <c r="C21" s="89" t="s">
        <v>25</v>
      </c>
      <c r="D21" s="90">
        <v>0.38402777777777775</v>
      </c>
      <c r="E21" s="87">
        <v>2</v>
      </c>
      <c r="F21" s="91"/>
      <c r="G21" s="91"/>
      <c r="H21" s="90">
        <v>0.46041666666666664</v>
      </c>
      <c r="I21" s="87">
        <v>2</v>
      </c>
      <c r="J21" s="87"/>
      <c r="K21" s="87"/>
      <c r="L21" s="90">
        <v>0.54027777777777775</v>
      </c>
      <c r="M21" s="87">
        <v>3</v>
      </c>
      <c r="N21" s="87"/>
      <c r="O21" s="87"/>
      <c r="P21" s="90">
        <v>0.65486111111111101</v>
      </c>
      <c r="Q21" s="87">
        <v>3</v>
      </c>
      <c r="R21" s="88"/>
      <c r="S21" s="88"/>
    </row>
    <row r="22" spans="2:19" ht="23.1" customHeight="1" x14ac:dyDescent="0.15">
      <c r="B22" s="97">
        <v>17</v>
      </c>
      <c r="C22" s="98" t="s">
        <v>26</v>
      </c>
      <c r="D22" s="99">
        <v>0.38472222222222224</v>
      </c>
      <c r="E22" s="100">
        <v>1</v>
      </c>
      <c r="F22" s="98"/>
      <c r="G22" s="98"/>
      <c r="H22" s="99">
        <v>0.46111111111111114</v>
      </c>
      <c r="I22" s="100">
        <v>1</v>
      </c>
      <c r="J22" s="100"/>
      <c r="K22" s="100"/>
      <c r="L22" s="99">
        <v>0.5409722222222223</v>
      </c>
      <c r="M22" s="100">
        <v>1</v>
      </c>
      <c r="N22" s="100"/>
      <c r="O22" s="100"/>
      <c r="P22" s="99">
        <v>0.65555555555555556</v>
      </c>
      <c r="Q22" s="100">
        <v>1</v>
      </c>
      <c r="R22" s="101"/>
      <c r="S22" s="101"/>
    </row>
    <row r="23" spans="2:19" ht="23.1" customHeight="1" x14ac:dyDescent="0.15">
      <c r="B23" s="86">
        <v>18</v>
      </c>
      <c r="C23" s="89" t="s">
        <v>27</v>
      </c>
      <c r="D23" s="90">
        <v>0.38541666666666663</v>
      </c>
      <c r="E23" s="87">
        <v>1</v>
      </c>
      <c r="F23" s="91"/>
      <c r="G23" s="91"/>
      <c r="H23" s="90">
        <v>0.46180555555555552</v>
      </c>
      <c r="I23" s="87">
        <v>1</v>
      </c>
      <c r="J23" s="87"/>
      <c r="K23" s="87"/>
      <c r="L23" s="90">
        <v>0.54166666666666663</v>
      </c>
      <c r="M23" s="87">
        <v>1</v>
      </c>
      <c r="N23" s="87"/>
      <c r="O23" s="87"/>
      <c r="P23" s="90">
        <v>0.65624999999999989</v>
      </c>
      <c r="Q23" s="87">
        <v>1</v>
      </c>
      <c r="R23" s="88"/>
      <c r="S23" s="88"/>
    </row>
    <row r="24" spans="2:19" ht="23.1" customHeight="1" x14ac:dyDescent="0.15">
      <c r="B24" s="97">
        <v>19</v>
      </c>
      <c r="C24" s="98" t="s">
        <v>28</v>
      </c>
      <c r="D24" s="99">
        <v>0.38750000000000001</v>
      </c>
      <c r="E24" s="100">
        <v>2</v>
      </c>
      <c r="F24" s="98"/>
      <c r="G24" s="98"/>
      <c r="H24" s="99">
        <v>0.46388888888888891</v>
      </c>
      <c r="I24" s="100">
        <v>2</v>
      </c>
      <c r="J24" s="100"/>
      <c r="K24" s="100"/>
      <c r="L24" s="99">
        <v>0.54375000000000007</v>
      </c>
      <c r="M24" s="100">
        <v>2</v>
      </c>
      <c r="N24" s="100"/>
      <c r="O24" s="100"/>
      <c r="P24" s="99">
        <v>0.65833333333333333</v>
      </c>
      <c r="Q24" s="100">
        <v>2</v>
      </c>
      <c r="R24" s="101"/>
      <c r="S24" s="101"/>
    </row>
    <row r="25" spans="2:19" ht="23.1" customHeight="1" x14ac:dyDescent="0.15">
      <c r="B25" s="86">
        <v>20</v>
      </c>
      <c r="C25" s="89" t="s">
        <v>29</v>
      </c>
      <c r="D25" s="90">
        <v>0.38958333333333334</v>
      </c>
      <c r="E25" s="87">
        <v>2</v>
      </c>
      <c r="F25" s="91"/>
      <c r="G25" s="91"/>
      <c r="H25" s="90">
        <v>0.46597222222222223</v>
      </c>
      <c r="I25" s="87">
        <v>2</v>
      </c>
      <c r="J25" s="87"/>
      <c r="K25" s="87"/>
      <c r="L25" s="90">
        <v>0.54583333333333339</v>
      </c>
      <c r="M25" s="87">
        <v>2</v>
      </c>
      <c r="N25" s="87"/>
      <c r="O25" s="87"/>
      <c r="P25" s="90">
        <v>0.66041666666666665</v>
      </c>
      <c r="Q25" s="87">
        <v>2</v>
      </c>
      <c r="R25" s="88"/>
      <c r="S25" s="88"/>
    </row>
    <row r="26" spans="2:19" ht="23.1" customHeight="1" x14ac:dyDescent="0.15">
      <c r="B26" s="97">
        <v>21</v>
      </c>
      <c r="C26" s="98" t="s">
        <v>30</v>
      </c>
      <c r="D26" s="99">
        <v>0.39097222222222222</v>
      </c>
      <c r="E26" s="100">
        <v>2</v>
      </c>
      <c r="F26" s="98"/>
      <c r="G26" s="98"/>
      <c r="H26" s="99">
        <v>0.46736111111111112</v>
      </c>
      <c r="I26" s="100">
        <v>2</v>
      </c>
      <c r="J26" s="100"/>
      <c r="K26" s="100"/>
      <c r="L26" s="99">
        <v>0.54722222222222228</v>
      </c>
      <c r="M26" s="100">
        <v>2</v>
      </c>
      <c r="N26" s="100"/>
      <c r="O26" s="100"/>
      <c r="P26" s="99">
        <v>0.66180555555555554</v>
      </c>
      <c r="Q26" s="100">
        <v>2</v>
      </c>
      <c r="R26" s="101"/>
      <c r="S26" s="101"/>
    </row>
    <row r="27" spans="2:19" ht="23.1" customHeight="1" x14ac:dyDescent="0.15">
      <c r="B27" s="86">
        <v>22</v>
      </c>
      <c r="C27" s="89" t="s">
        <v>31</v>
      </c>
      <c r="D27" s="90">
        <v>0.39166666666666666</v>
      </c>
      <c r="E27" s="87">
        <v>2</v>
      </c>
      <c r="F27" s="91"/>
      <c r="G27" s="91"/>
      <c r="H27" s="90">
        <v>0.46805555555555556</v>
      </c>
      <c r="I27" s="87">
        <v>2</v>
      </c>
      <c r="J27" s="87"/>
      <c r="K27" s="87"/>
      <c r="L27" s="90">
        <v>0.54791666666666672</v>
      </c>
      <c r="M27" s="87">
        <v>1</v>
      </c>
      <c r="N27" s="87"/>
      <c r="O27" s="87"/>
      <c r="P27" s="90">
        <v>0.66249999999999998</v>
      </c>
      <c r="Q27" s="87">
        <v>1</v>
      </c>
      <c r="R27" s="88"/>
      <c r="S27" s="88"/>
    </row>
    <row r="28" spans="2:19" ht="23.1" customHeight="1" x14ac:dyDescent="0.15">
      <c r="B28" s="97">
        <v>23</v>
      </c>
      <c r="C28" s="102" t="s">
        <v>32</v>
      </c>
      <c r="D28" s="99">
        <v>0.39444444444444443</v>
      </c>
      <c r="E28" s="100">
        <v>3</v>
      </c>
      <c r="F28" s="98"/>
      <c r="G28" s="98"/>
      <c r="H28" s="99">
        <v>0.47083333333333333</v>
      </c>
      <c r="I28" s="100">
        <v>3</v>
      </c>
      <c r="J28" s="100"/>
      <c r="K28" s="100"/>
      <c r="L28" s="99">
        <v>0.55069444444444449</v>
      </c>
      <c r="M28" s="100">
        <v>3</v>
      </c>
      <c r="N28" s="100"/>
      <c r="O28" s="100"/>
      <c r="P28" s="99">
        <v>0.66527777777777775</v>
      </c>
      <c r="Q28" s="100">
        <v>3</v>
      </c>
      <c r="R28" s="101"/>
      <c r="S28" s="101"/>
    </row>
    <row r="29" spans="2:19" ht="23.1" customHeight="1" x14ac:dyDescent="0.15">
      <c r="B29" s="86">
        <v>24</v>
      </c>
      <c r="C29" s="89" t="s">
        <v>33</v>
      </c>
      <c r="D29" s="90">
        <v>0.39583333333333331</v>
      </c>
      <c r="E29" s="87">
        <v>2</v>
      </c>
      <c r="F29" s="91"/>
      <c r="G29" s="91"/>
      <c r="H29" s="90">
        <v>0.47222222222222221</v>
      </c>
      <c r="I29" s="87">
        <v>2</v>
      </c>
      <c r="J29" s="87"/>
      <c r="K29" s="87"/>
      <c r="L29" s="90">
        <v>0.55208333333333337</v>
      </c>
      <c r="M29" s="87">
        <v>2</v>
      </c>
      <c r="N29" s="87"/>
      <c r="O29" s="87"/>
      <c r="P29" s="90">
        <v>0.66666666666666663</v>
      </c>
      <c r="Q29" s="87">
        <v>2</v>
      </c>
      <c r="R29" s="88"/>
      <c r="S29" s="88"/>
    </row>
    <row r="30" spans="2:19" ht="23.1" customHeight="1" x14ac:dyDescent="0.15">
      <c r="B30" s="97">
        <v>25</v>
      </c>
      <c r="C30" s="98" t="s">
        <v>34</v>
      </c>
      <c r="D30" s="99">
        <v>0.39652777777777776</v>
      </c>
      <c r="E30" s="100">
        <v>1</v>
      </c>
      <c r="F30" s="98"/>
      <c r="G30" s="98"/>
      <c r="H30" s="99">
        <v>0.47291666666666665</v>
      </c>
      <c r="I30" s="100">
        <v>1</v>
      </c>
      <c r="J30" s="100"/>
      <c r="K30" s="100"/>
      <c r="L30" s="99">
        <v>0.55277777777777781</v>
      </c>
      <c r="M30" s="100">
        <v>1</v>
      </c>
      <c r="N30" s="100"/>
      <c r="O30" s="100"/>
      <c r="P30" s="99">
        <v>0.66736111111111107</v>
      </c>
      <c r="Q30" s="100">
        <v>1</v>
      </c>
      <c r="R30" s="101"/>
      <c r="S30" s="101"/>
    </row>
    <row r="31" spans="2:19" ht="23.1" customHeight="1" x14ac:dyDescent="0.15">
      <c r="B31" s="86">
        <v>26</v>
      </c>
      <c r="C31" s="89" t="s">
        <v>35</v>
      </c>
      <c r="D31" s="90">
        <v>0.39791666666666664</v>
      </c>
      <c r="E31" s="87">
        <v>2</v>
      </c>
      <c r="F31" s="91"/>
      <c r="G31" s="91"/>
      <c r="H31" s="90">
        <v>0.47430555555555554</v>
      </c>
      <c r="I31" s="87">
        <v>2</v>
      </c>
      <c r="J31" s="87"/>
      <c r="K31" s="87"/>
      <c r="L31" s="90">
        <v>0.5541666666666667</v>
      </c>
      <c r="M31" s="87">
        <v>2</v>
      </c>
      <c r="N31" s="87"/>
      <c r="O31" s="87"/>
      <c r="P31" s="90">
        <v>0.66874999999999996</v>
      </c>
      <c r="Q31" s="87">
        <v>2</v>
      </c>
      <c r="R31" s="88"/>
      <c r="S31" s="88"/>
    </row>
    <row r="32" spans="2:19" ht="23.1" customHeight="1" x14ac:dyDescent="0.15">
      <c r="B32" s="97">
        <v>27</v>
      </c>
      <c r="C32" s="102" t="s">
        <v>36</v>
      </c>
      <c r="D32" s="99">
        <v>0.40069444444444441</v>
      </c>
      <c r="E32" s="100">
        <v>3</v>
      </c>
      <c r="F32" s="98"/>
      <c r="G32" s="98"/>
      <c r="H32" s="99">
        <v>0.4770833333333333</v>
      </c>
      <c r="I32" s="100">
        <v>3</v>
      </c>
      <c r="J32" s="100"/>
      <c r="K32" s="100"/>
      <c r="L32" s="99">
        <v>0.55694444444444446</v>
      </c>
      <c r="M32" s="100">
        <v>3</v>
      </c>
      <c r="N32" s="100"/>
      <c r="O32" s="100"/>
      <c r="P32" s="99">
        <v>0.67152777777777772</v>
      </c>
      <c r="Q32" s="100">
        <v>3</v>
      </c>
      <c r="R32" s="101"/>
      <c r="S32" s="101"/>
    </row>
    <row r="33" spans="2:19" ht="23.1" customHeight="1" x14ac:dyDescent="0.15">
      <c r="B33" s="86">
        <v>28</v>
      </c>
      <c r="C33" s="89" t="s">
        <v>14</v>
      </c>
      <c r="D33" s="90">
        <v>0.40416666666666667</v>
      </c>
      <c r="E33" s="87">
        <v>4</v>
      </c>
      <c r="F33" s="91"/>
      <c r="G33" s="91"/>
      <c r="H33" s="90">
        <v>0.48055555555555557</v>
      </c>
      <c r="I33" s="87">
        <v>4</v>
      </c>
      <c r="J33" s="87"/>
      <c r="K33" s="87"/>
      <c r="L33" s="90">
        <v>0.56041666666666667</v>
      </c>
      <c r="M33" s="87">
        <v>4</v>
      </c>
      <c r="N33" s="87"/>
      <c r="O33" s="87"/>
      <c r="P33" s="90">
        <v>0.67499999999999993</v>
      </c>
      <c r="Q33" s="87">
        <v>4</v>
      </c>
      <c r="R33" s="88"/>
      <c r="S33" s="88"/>
    </row>
    <row r="34" spans="2:19" ht="23.1" customHeight="1" x14ac:dyDescent="0.15">
      <c r="B34" s="97">
        <v>29</v>
      </c>
      <c r="C34" s="98" t="s">
        <v>37</v>
      </c>
      <c r="D34" s="99">
        <v>0.40763888888888894</v>
      </c>
      <c r="E34" s="100">
        <v>2</v>
      </c>
      <c r="F34" s="98"/>
      <c r="G34" s="98"/>
      <c r="H34" s="99">
        <v>0.48402777777777783</v>
      </c>
      <c r="I34" s="100">
        <v>2</v>
      </c>
      <c r="J34" s="100"/>
      <c r="K34" s="100"/>
      <c r="L34" s="99">
        <v>0.56388888888888899</v>
      </c>
      <c r="M34" s="100">
        <v>3</v>
      </c>
      <c r="N34" s="100"/>
      <c r="O34" s="100"/>
      <c r="P34" s="99">
        <v>0.67847222222222225</v>
      </c>
      <c r="Q34" s="100">
        <v>3</v>
      </c>
      <c r="R34" s="101"/>
      <c r="S34" s="101"/>
    </row>
    <row r="35" spans="2:19" ht="23.1" customHeight="1" thickBot="1" x14ac:dyDescent="0.2">
      <c r="B35" s="86">
        <v>30</v>
      </c>
      <c r="C35" s="92" t="s">
        <v>11</v>
      </c>
      <c r="D35" s="93">
        <v>0.41180555555555559</v>
      </c>
      <c r="E35" s="94">
        <v>7</v>
      </c>
      <c r="F35" s="95"/>
      <c r="G35" s="95"/>
      <c r="H35" s="93">
        <v>0.48819444444444449</v>
      </c>
      <c r="I35" s="94">
        <v>7</v>
      </c>
      <c r="J35" s="94"/>
      <c r="K35" s="94"/>
      <c r="L35" s="93">
        <v>0.56805555555555565</v>
      </c>
      <c r="M35" s="94">
        <v>7</v>
      </c>
      <c r="N35" s="94"/>
      <c r="O35" s="94"/>
      <c r="P35" s="93">
        <v>0.68263888888888891</v>
      </c>
      <c r="Q35" s="94">
        <v>7</v>
      </c>
      <c r="R35" s="96"/>
      <c r="S35" s="96"/>
    </row>
    <row r="36" spans="2:19" ht="27" hidden="1" customHeight="1" x14ac:dyDescent="0.2">
      <c r="B36" s="29"/>
      <c r="C36" s="30" t="s">
        <v>38</v>
      </c>
      <c r="D36" s="31"/>
      <c r="E36" s="32">
        <f>SUM(E7:E35)</f>
        <v>65</v>
      </c>
      <c r="F36" s="33"/>
      <c r="G36" s="33"/>
      <c r="H36" s="31"/>
      <c r="I36" s="32">
        <f>SUM(I7:I35)</f>
        <v>65</v>
      </c>
      <c r="J36" s="31"/>
      <c r="K36" s="31"/>
      <c r="L36" s="31"/>
      <c r="M36" s="32">
        <f>SUM(M7:M35)</f>
        <v>66</v>
      </c>
      <c r="N36" s="31"/>
      <c r="O36" s="31"/>
      <c r="P36" s="34"/>
      <c r="Q36" s="32">
        <f>SUM(Q7:Q35)</f>
        <v>66</v>
      </c>
      <c r="R36" s="35"/>
      <c r="S36" s="35"/>
    </row>
    <row r="37" spans="2:19" ht="25.5" customHeight="1" thickTop="1" x14ac:dyDescent="0.15">
      <c r="B37" s="36" t="s">
        <v>39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41" spans="2:19" ht="23.1" customHeight="1" x14ac:dyDescent="0.15"/>
    <row r="42" spans="2:19" ht="23.1" customHeight="1" x14ac:dyDescent="0.15"/>
    <row r="43" spans="2:19" ht="23.1" customHeight="1" x14ac:dyDescent="0.15"/>
    <row r="44" spans="2:19" ht="23.1" customHeight="1" x14ac:dyDescent="0.15"/>
    <row r="45" spans="2:19" ht="23.1" customHeight="1" x14ac:dyDescent="0.15"/>
    <row r="46" spans="2:19" ht="23.1" customHeight="1" x14ac:dyDescent="0.15"/>
    <row r="47" spans="2:19" ht="23.1" customHeight="1" x14ac:dyDescent="0.15"/>
    <row r="48" spans="2:19" ht="23.1" customHeight="1" x14ac:dyDescent="0.15"/>
    <row r="49" ht="23.1" customHeight="1" x14ac:dyDescent="0.15"/>
    <row r="50" ht="23.1" customHeight="1" x14ac:dyDescent="0.15"/>
    <row r="51" ht="23.1" customHeight="1" x14ac:dyDescent="0.15"/>
    <row r="52" ht="23.1" customHeight="1" x14ac:dyDescent="0.15"/>
    <row r="53" ht="23.1" customHeight="1" x14ac:dyDescent="0.15"/>
    <row r="54" ht="23.1" customHeight="1" x14ac:dyDescent="0.15"/>
    <row r="55" ht="23.1" customHeight="1" x14ac:dyDescent="0.15"/>
    <row r="56" ht="23.1" customHeight="1" x14ac:dyDescent="0.15"/>
    <row r="57" ht="23.1" customHeight="1" x14ac:dyDescent="0.15"/>
    <row r="58" ht="23.1" customHeight="1" x14ac:dyDescent="0.15"/>
    <row r="59" ht="23.1" customHeight="1" x14ac:dyDescent="0.15"/>
    <row r="60" ht="23.1" customHeight="1" x14ac:dyDescent="0.15"/>
    <row r="61" ht="23.1" customHeight="1" x14ac:dyDescent="0.15"/>
    <row r="62" ht="23.1" customHeight="1" x14ac:dyDescent="0.15"/>
    <row r="63" ht="23.1" customHeight="1" x14ac:dyDescent="0.15"/>
    <row r="64" ht="23.1" customHeight="1" x14ac:dyDescent="0.15"/>
    <row r="65" ht="23.1" customHeight="1" x14ac:dyDescent="0.15"/>
    <row r="66" ht="23.1" customHeight="1" x14ac:dyDescent="0.15"/>
    <row r="67" ht="23.1" customHeight="1" x14ac:dyDescent="0.15"/>
    <row r="68" ht="23.1" customHeight="1" x14ac:dyDescent="0.15"/>
    <row r="69" ht="23.1" customHeight="1" x14ac:dyDescent="0.15"/>
    <row r="70" ht="23.1" customHeight="1" x14ac:dyDescent="0.15"/>
    <row r="71" ht="23.1" customHeight="1" x14ac:dyDescent="0.15"/>
    <row r="72" ht="23.1" customHeight="1" x14ac:dyDescent="0.15"/>
    <row r="73" ht="23.1" customHeight="1" x14ac:dyDescent="0.15"/>
    <row r="74" ht="23.1" customHeight="1" x14ac:dyDescent="0.15"/>
    <row r="75" ht="23.1" customHeight="1" x14ac:dyDescent="0.15"/>
    <row r="76" ht="23.1" customHeight="1" x14ac:dyDescent="0.15"/>
  </sheetData>
  <mergeCells count="1">
    <mergeCell ref="B4:C4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&amp;L&amp;14 第3号様式（契約書第7条関係）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20A8-EF8F-412F-82BF-A6B6A1E5DBB8}">
  <sheetPr>
    <pageSetUpPr fitToPage="1"/>
  </sheetPr>
  <dimension ref="A1:T82"/>
  <sheetViews>
    <sheetView view="pageBreakPreview" zoomScale="60" zoomScaleNormal="100" workbookViewId="0">
      <selection activeCell="B4" sqref="B4:C4"/>
    </sheetView>
  </sheetViews>
  <sheetFormatPr defaultRowHeight="13.5" x14ac:dyDescent="0.15"/>
  <cols>
    <col min="1" max="1" width="5" customWidth="1"/>
    <col min="2" max="2" width="8.625" customWidth="1"/>
    <col min="3" max="3" width="70.625" customWidth="1"/>
    <col min="4" max="4" width="10.625" customWidth="1"/>
    <col min="5" max="5" width="8.625" hidden="1" customWidth="1"/>
    <col min="6" max="7" width="8.625" customWidth="1"/>
    <col min="8" max="8" width="10.625" customWidth="1"/>
    <col min="9" max="9" width="8.625" hidden="1" customWidth="1"/>
    <col min="10" max="11" width="8.625" customWidth="1"/>
    <col min="12" max="12" width="70.625" customWidth="1"/>
    <col min="13" max="13" width="10.625" customWidth="1"/>
    <col min="14" max="14" width="8.625" hidden="1" customWidth="1"/>
    <col min="15" max="16" width="8.625" customWidth="1"/>
    <col min="17" max="17" width="10.625" customWidth="1"/>
    <col min="18" max="18" width="8.625" hidden="1" customWidth="1"/>
    <col min="19" max="20" width="8.625" customWidth="1"/>
    <col min="264" max="264" width="5" customWidth="1"/>
    <col min="267" max="267" width="75.875" customWidth="1"/>
    <col min="270" max="270" width="77" customWidth="1"/>
    <col min="271" max="271" width="9.625" customWidth="1"/>
    <col min="274" max="274" width="9.375" customWidth="1"/>
    <col min="520" max="520" width="5" customWidth="1"/>
    <col min="523" max="523" width="75.875" customWidth="1"/>
    <col min="526" max="526" width="77" customWidth="1"/>
    <col min="527" max="527" width="9.625" customWidth="1"/>
    <col min="530" max="530" width="9.375" customWidth="1"/>
    <col min="776" max="776" width="5" customWidth="1"/>
    <col min="779" max="779" width="75.875" customWidth="1"/>
    <col min="782" max="782" width="77" customWidth="1"/>
    <col min="783" max="783" width="9.625" customWidth="1"/>
    <col min="786" max="786" width="9.375" customWidth="1"/>
    <col min="1032" max="1032" width="5" customWidth="1"/>
    <col min="1035" max="1035" width="75.875" customWidth="1"/>
    <col min="1038" max="1038" width="77" customWidth="1"/>
    <col min="1039" max="1039" width="9.625" customWidth="1"/>
    <col min="1042" max="1042" width="9.375" customWidth="1"/>
    <col min="1288" max="1288" width="5" customWidth="1"/>
    <col min="1291" max="1291" width="75.875" customWidth="1"/>
    <col min="1294" max="1294" width="77" customWidth="1"/>
    <col min="1295" max="1295" width="9.625" customWidth="1"/>
    <col min="1298" max="1298" width="9.375" customWidth="1"/>
    <col min="1544" max="1544" width="5" customWidth="1"/>
    <col min="1547" max="1547" width="75.875" customWidth="1"/>
    <col min="1550" max="1550" width="77" customWidth="1"/>
    <col min="1551" max="1551" width="9.625" customWidth="1"/>
    <col min="1554" max="1554" width="9.375" customWidth="1"/>
    <col min="1800" max="1800" width="5" customWidth="1"/>
    <col min="1803" max="1803" width="75.875" customWidth="1"/>
    <col min="1806" max="1806" width="77" customWidth="1"/>
    <col min="1807" max="1807" width="9.625" customWidth="1"/>
    <col min="1810" max="1810" width="9.375" customWidth="1"/>
    <col min="2056" max="2056" width="5" customWidth="1"/>
    <col min="2059" max="2059" width="75.875" customWidth="1"/>
    <col min="2062" max="2062" width="77" customWidth="1"/>
    <col min="2063" max="2063" width="9.625" customWidth="1"/>
    <col min="2066" max="2066" width="9.375" customWidth="1"/>
    <col min="2312" max="2312" width="5" customWidth="1"/>
    <col min="2315" max="2315" width="75.875" customWidth="1"/>
    <col min="2318" max="2318" width="77" customWidth="1"/>
    <col min="2319" max="2319" width="9.625" customWidth="1"/>
    <col min="2322" max="2322" width="9.375" customWidth="1"/>
    <col min="2568" max="2568" width="5" customWidth="1"/>
    <col min="2571" max="2571" width="75.875" customWidth="1"/>
    <col min="2574" max="2574" width="77" customWidth="1"/>
    <col min="2575" max="2575" width="9.625" customWidth="1"/>
    <col min="2578" max="2578" width="9.375" customWidth="1"/>
    <col min="2824" max="2824" width="5" customWidth="1"/>
    <col min="2827" max="2827" width="75.875" customWidth="1"/>
    <col min="2830" max="2830" width="77" customWidth="1"/>
    <col min="2831" max="2831" width="9.625" customWidth="1"/>
    <col min="2834" max="2834" width="9.375" customWidth="1"/>
    <col min="3080" max="3080" width="5" customWidth="1"/>
    <col min="3083" max="3083" width="75.875" customWidth="1"/>
    <col min="3086" max="3086" width="77" customWidth="1"/>
    <col min="3087" max="3087" width="9.625" customWidth="1"/>
    <col min="3090" max="3090" width="9.375" customWidth="1"/>
    <col min="3336" max="3336" width="5" customWidth="1"/>
    <col min="3339" max="3339" width="75.875" customWidth="1"/>
    <col min="3342" max="3342" width="77" customWidth="1"/>
    <col min="3343" max="3343" width="9.625" customWidth="1"/>
    <col min="3346" max="3346" width="9.375" customWidth="1"/>
    <col min="3592" max="3592" width="5" customWidth="1"/>
    <col min="3595" max="3595" width="75.875" customWidth="1"/>
    <col min="3598" max="3598" width="77" customWidth="1"/>
    <col min="3599" max="3599" width="9.625" customWidth="1"/>
    <col min="3602" max="3602" width="9.375" customWidth="1"/>
    <col min="3848" max="3848" width="5" customWidth="1"/>
    <col min="3851" max="3851" width="75.875" customWidth="1"/>
    <col min="3854" max="3854" width="77" customWidth="1"/>
    <col min="3855" max="3855" width="9.625" customWidth="1"/>
    <col min="3858" max="3858" width="9.375" customWidth="1"/>
    <col min="4104" max="4104" width="5" customWidth="1"/>
    <col min="4107" max="4107" width="75.875" customWidth="1"/>
    <col min="4110" max="4110" width="77" customWidth="1"/>
    <col min="4111" max="4111" width="9.625" customWidth="1"/>
    <col min="4114" max="4114" width="9.375" customWidth="1"/>
    <col min="4360" max="4360" width="5" customWidth="1"/>
    <col min="4363" max="4363" width="75.875" customWidth="1"/>
    <col min="4366" max="4366" width="77" customWidth="1"/>
    <col min="4367" max="4367" width="9.625" customWidth="1"/>
    <col min="4370" max="4370" width="9.375" customWidth="1"/>
    <col min="4616" max="4616" width="5" customWidth="1"/>
    <col min="4619" max="4619" width="75.875" customWidth="1"/>
    <col min="4622" max="4622" width="77" customWidth="1"/>
    <col min="4623" max="4623" width="9.625" customWidth="1"/>
    <col min="4626" max="4626" width="9.375" customWidth="1"/>
    <col min="4872" max="4872" width="5" customWidth="1"/>
    <col min="4875" max="4875" width="75.875" customWidth="1"/>
    <col min="4878" max="4878" width="77" customWidth="1"/>
    <col min="4879" max="4879" width="9.625" customWidth="1"/>
    <col min="4882" max="4882" width="9.375" customWidth="1"/>
    <col min="5128" max="5128" width="5" customWidth="1"/>
    <col min="5131" max="5131" width="75.875" customWidth="1"/>
    <col min="5134" max="5134" width="77" customWidth="1"/>
    <col min="5135" max="5135" width="9.625" customWidth="1"/>
    <col min="5138" max="5138" width="9.375" customWidth="1"/>
    <col min="5384" max="5384" width="5" customWidth="1"/>
    <col min="5387" max="5387" width="75.875" customWidth="1"/>
    <col min="5390" max="5390" width="77" customWidth="1"/>
    <col min="5391" max="5391" width="9.625" customWidth="1"/>
    <col min="5394" max="5394" width="9.375" customWidth="1"/>
    <col min="5640" max="5640" width="5" customWidth="1"/>
    <col min="5643" max="5643" width="75.875" customWidth="1"/>
    <col min="5646" max="5646" width="77" customWidth="1"/>
    <col min="5647" max="5647" width="9.625" customWidth="1"/>
    <col min="5650" max="5650" width="9.375" customWidth="1"/>
    <col min="5896" max="5896" width="5" customWidth="1"/>
    <col min="5899" max="5899" width="75.875" customWidth="1"/>
    <col min="5902" max="5902" width="77" customWidth="1"/>
    <col min="5903" max="5903" width="9.625" customWidth="1"/>
    <col min="5906" max="5906" width="9.375" customWidth="1"/>
    <col min="6152" max="6152" width="5" customWidth="1"/>
    <col min="6155" max="6155" width="75.875" customWidth="1"/>
    <col min="6158" max="6158" width="77" customWidth="1"/>
    <col min="6159" max="6159" width="9.625" customWidth="1"/>
    <col min="6162" max="6162" width="9.375" customWidth="1"/>
    <col min="6408" max="6408" width="5" customWidth="1"/>
    <col min="6411" max="6411" width="75.875" customWidth="1"/>
    <col min="6414" max="6414" width="77" customWidth="1"/>
    <col min="6415" max="6415" width="9.625" customWidth="1"/>
    <col min="6418" max="6418" width="9.375" customWidth="1"/>
    <col min="6664" max="6664" width="5" customWidth="1"/>
    <col min="6667" max="6667" width="75.875" customWidth="1"/>
    <col min="6670" max="6670" width="77" customWidth="1"/>
    <col min="6671" max="6671" width="9.625" customWidth="1"/>
    <col min="6674" max="6674" width="9.375" customWidth="1"/>
    <col min="6920" max="6920" width="5" customWidth="1"/>
    <col min="6923" max="6923" width="75.875" customWidth="1"/>
    <col min="6926" max="6926" width="77" customWidth="1"/>
    <col min="6927" max="6927" width="9.625" customWidth="1"/>
    <col min="6930" max="6930" width="9.375" customWidth="1"/>
    <col min="7176" max="7176" width="5" customWidth="1"/>
    <col min="7179" max="7179" width="75.875" customWidth="1"/>
    <col min="7182" max="7182" width="77" customWidth="1"/>
    <col min="7183" max="7183" width="9.625" customWidth="1"/>
    <col min="7186" max="7186" width="9.375" customWidth="1"/>
    <col min="7432" max="7432" width="5" customWidth="1"/>
    <col min="7435" max="7435" width="75.875" customWidth="1"/>
    <col min="7438" max="7438" width="77" customWidth="1"/>
    <col min="7439" max="7439" width="9.625" customWidth="1"/>
    <col min="7442" max="7442" width="9.375" customWidth="1"/>
    <col min="7688" max="7688" width="5" customWidth="1"/>
    <col min="7691" max="7691" width="75.875" customWidth="1"/>
    <col min="7694" max="7694" width="77" customWidth="1"/>
    <col min="7695" max="7695" width="9.625" customWidth="1"/>
    <col min="7698" max="7698" width="9.375" customWidth="1"/>
    <col min="7944" max="7944" width="5" customWidth="1"/>
    <col min="7947" max="7947" width="75.875" customWidth="1"/>
    <col min="7950" max="7950" width="77" customWidth="1"/>
    <col min="7951" max="7951" width="9.625" customWidth="1"/>
    <col min="7954" max="7954" width="9.375" customWidth="1"/>
    <col min="8200" max="8200" width="5" customWidth="1"/>
    <col min="8203" max="8203" width="75.875" customWidth="1"/>
    <col min="8206" max="8206" width="77" customWidth="1"/>
    <col min="8207" max="8207" width="9.625" customWidth="1"/>
    <col min="8210" max="8210" width="9.375" customWidth="1"/>
    <col min="8456" max="8456" width="5" customWidth="1"/>
    <col min="8459" max="8459" width="75.875" customWidth="1"/>
    <col min="8462" max="8462" width="77" customWidth="1"/>
    <col min="8463" max="8463" width="9.625" customWidth="1"/>
    <col min="8466" max="8466" width="9.375" customWidth="1"/>
    <col min="8712" max="8712" width="5" customWidth="1"/>
    <col min="8715" max="8715" width="75.875" customWidth="1"/>
    <col min="8718" max="8718" width="77" customWidth="1"/>
    <col min="8719" max="8719" width="9.625" customWidth="1"/>
    <col min="8722" max="8722" width="9.375" customWidth="1"/>
    <col min="8968" max="8968" width="5" customWidth="1"/>
    <col min="8971" max="8971" width="75.875" customWidth="1"/>
    <col min="8974" max="8974" width="77" customWidth="1"/>
    <col min="8975" max="8975" width="9.625" customWidth="1"/>
    <col min="8978" max="8978" width="9.375" customWidth="1"/>
    <col min="9224" max="9224" width="5" customWidth="1"/>
    <col min="9227" max="9227" width="75.875" customWidth="1"/>
    <col min="9230" max="9230" width="77" customWidth="1"/>
    <col min="9231" max="9231" width="9.625" customWidth="1"/>
    <col min="9234" max="9234" width="9.375" customWidth="1"/>
    <col min="9480" max="9480" width="5" customWidth="1"/>
    <col min="9483" max="9483" width="75.875" customWidth="1"/>
    <col min="9486" max="9486" width="77" customWidth="1"/>
    <col min="9487" max="9487" width="9.625" customWidth="1"/>
    <col min="9490" max="9490" width="9.375" customWidth="1"/>
    <col min="9736" max="9736" width="5" customWidth="1"/>
    <col min="9739" max="9739" width="75.875" customWidth="1"/>
    <col min="9742" max="9742" width="77" customWidth="1"/>
    <col min="9743" max="9743" width="9.625" customWidth="1"/>
    <col min="9746" max="9746" width="9.375" customWidth="1"/>
    <col min="9992" max="9992" width="5" customWidth="1"/>
    <col min="9995" max="9995" width="75.875" customWidth="1"/>
    <col min="9998" max="9998" width="77" customWidth="1"/>
    <col min="9999" max="9999" width="9.625" customWidth="1"/>
    <col min="10002" max="10002" width="9.375" customWidth="1"/>
    <col min="10248" max="10248" width="5" customWidth="1"/>
    <col min="10251" max="10251" width="75.875" customWidth="1"/>
    <col min="10254" max="10254" width="77" customWidth="1"/>
    <col min="10255" max="10255" width="9.625" customWidth="1"/>
    <col min="10258" max="10258" width="9.375" customWidth="1"/>
    <col min="10504" max="10504" width="5" customWidth="1"/>
    <col min="10507" max="10507" width="75.875" customWidth="1"/>
    <col min="10510" max="10510" width="77" customWidth="1"/>
    <col min="10511" max="10511" width="9.625" customWidth="1"/>
    <col min="10514" max="10514" width="9.375" customWidth="1"/>
    <col min="10760" max="10760" width="5" customWidth="1"/>
    <col min="10763" max="10763" width="75.875" customWidth="1"/>
    <col min="10766" max="10766" width="77" customWidth="1"/>
    <col min="10767" max="10767" width="9.625" customWidth="1"/>
    <col min="10770" max="10770" width="9.375" customWidth="1"/>
    <col min="11016" max="11016" width="5" customWidth="1"/>
    <col min="11019" max="11019" width="75.875" customWidth="1"/>
    <col min="11022" max="11022" width="77" customWidth="1"/>
    <col min="11023" max="11023" width="9.625" customWidth="1"/>
    <col min="11026" max="11026" width="9.375" customWidth="1"/>
    <col min="11272" max="11272" width="5" customWidth="1"/>
    <col min="11275" max="11275" width="75.875" customWidth="1"/>
    <col min="11278" max="11278" width="77" customWidth="1"/>
    <col min="11279" max="11279" width="9.625" customWidth="1"/>
    <col min="11282" max="11282" width="9.375" customWidth="1"/>
    <col min="11528" max="11528" width="5" customWidth="1"/>
    <col min="11531" max="11531" width="75.875" customWidth="1"/>
    <col min="11534" max="11534" width="77" customWidth="1"/>
    <col min="11535" max="11535" width="9.625" customWidth="1"/>
    <col min="11538" max="11538" width="9.375" customWidth="1"/>
    <col min="11784" max="11784" width="5" customWidth="1"/>
    <col min="11787" max="11787" width="75.875" customWidth="1"/>
    <col min="11790" max="11790" width="77" customWidth="1"/>
    <col min="11791" max="11791" width="9.625" customWidth="1"/>
    <col min="11794" max="11794" width="9.375" customWidth="1"/>
    <col min="12040" max="12040" width="5" customWidth="1"/>
    <col min="12043" max="12043" width="75.875" customWidth="1"/>
    <col min="12046" max="12046" width="77" customWidth="1"/>
    <col min="12047" max="12047" width="9.625" customWidth="1"/>
    <col min="12050" max="12050" width="9.375" customWidth="1"/>
    <col min="12296" max="12296" width="5" customWidth="1"/>
    <col min="12299" max="12299" width="75.875" customWidth="1"/>
    <col min="12302" max="12302" width="77" customWidth="1"/>
    <col min="12303" max="12303" width="9.625" customWidth="1"/>
    <col min="12306" max="12306" width="9.375" customWidth="1"/>
    <col min="12552" max="12552" width="5" customWidth="1"/>
    <col min="12555" max="12555" width="75.875" customWidth="1"/>
    <col min="12558" max="12558" width="77" customWidth="1"/>
    <col min="12559" max="12559" width="9.625" customWidth="1"/>
    <col min="12562" max="12562" width="9.375" customWidth="1"/>
    <col min="12808" max="12808" width="5" customWidth="1"/>
    <col min="12811" max="12811" width="75.875" customWidth="1"/>
    <col min="12814" max="12814" width="77" customWidth="1"/>
    <col min="12815" max="12815" width="9.625" customWidth="1"/>
    <col min="12818" max="12818" width="9.375" customWidth="1"/>
    <col min="13064" max="13064" width="5" customWidth="1"/>
    <col min="13067" max="13067" width="75.875" customWidth="1"/>
    <col min="13070" max="13070" width="77" customWidth="1"/>
    <col min="13071" max="13071" width="9.625" customWidth="1"/>
    <col min="13074" max="13074" width="9.375" customWidth="1"/>
    <col min="13320" max="13320" width="5" customWidth="1"/>
    <col min="13323" max="13323" width="75.875" customWidth="1"/>
    <col min="13326" max="13326" width="77" customWidth="1"/>
    <col min="13327" max="13327" width="9.625" customWidth="1"/>
    <col min="13330" max="13330" width="9.375" customWidth="1"/>
    <col min="13576" max="13576" width="5" customWidth="1"/>
    <col min="13579" max="13579" width="75.875" customWidth="1"/>
    <col min="13582" max="13582" width="77" customWidth="1"/>
    <col min="13583" max="13583" width="9.625" customWidth="1"/>
    <col min="13586" max="13586" width="9.375" customWidth="1"/>
    <col min="13832" max="13832" width="5" customWidth="1"/>
    <col min="13835" max="13835" width="75.875" customWidth="1"/>
    <col min="13838" max="13838" width="77" customWidth="1"/>
    <col min="13839" max="13839" width="9.625" customWidth="1"/>
    <col min="13842" max="13842" width="9.375" customWidth="1"/>
    <col min="14088" max="14088" width="5" customWidth="1"/>
    <col min="14091" max="14091" width="75.875" customWidth="1"/>
    <col min="14094" max="14094" width="77" customWidth="1"/>
    <col min="14095" max="14095" width="9.625" customWidth="1"/>
    <col min="14098" max="14098" width="9.375" customWidth="1"/>
    <col min="14344" max="14344" width="5" customWidth="1"/>
    <col min="14347" max="14347" width="75.875" customWidth="1"/>
    <col min="14350" max="14350" width="77" customWidth="1"/>
    <col min="14351" max="14351" width="9.625" customWidth="1"/>
    <col min="14354" max="14354" width="9.375" customWidth="1"/>
    <col min="14600" max="14600" width="5" customWidth="1"/>
    <col min="14603" max="14603" width="75.875" customWidth="1"/>
    <col min="14606" max="14606" width="77" customWidth="1"/>
    <col min="14607" max="14607" width="9.625" customWidth="1"/>
    <col min="14610" max="14610" width="9.375" customWidth="1"/>
    <col min="14856" max="14856" width="5" customWidth="1"/>
    <col min="14859" max="14859" width="75.875" customWidth="1"/>
    <col min="14862" max="14862" width="77" customWidth="1"/>
    <col min="14863" max="14863" width="9.625" customWidth="1"/>
    <col min="14866" max="14866" width="9.375" customWidth="1"/>
    <col min="15112" max="15112" width="5" customWidth="1"/>
    <col min="15115" max="15115" width="75.875" customWidth="1"/>
    <col min="15118" max="15118" width="77" customWidth="1"/>
    <col min="15119" max="15119" width="9.625" customWidth="1"/>
    <col min="15122" max="15122" width="9.375" customWidth="1"/>
    <col min="15368" max="15368" width="5" customWidth="1"/>
    <col min="15371" max="15371" width="75.875" customWidth="1"/>
    <col min="15374" max="15374" width="77" customWidth="1"/>
    <col min="15375" max="15375" width="9.625" customWidth="1"/>
    <col min="15378" max="15378" width="9.375" customWidth="1"/>
    <col min="15624" max="15624" width="5" customWidth="1"/>
    <col min="15627" max="15627" width="75.875" customWidth="1"/>
    <col min="15630" max="15630" width="77" customWidth="1"/>
    <col min="15631" max="15631" width="9.625" customWidth="1"/>
    <col min="15634" max="15634" width="9.375" customWidth="1"/>
    <col min="15880" max="15880" width="5" customWidth="1"/>
    <col min="15883" max="15883" width="75.875" customWidth="1"/>
    <col min="15886" max="15886" width="77" customWidth="1"/>
    <col min="15887" max="15887" width="9.625" customWidth="1"/>
    <col min="15890" max="15890" width="9.375" customWidth="1"/>
    <col min="16136" max="16136" width="5" customWidth="1"/>
    <col min="16139" max="16139" width="75.875" customWidth="1"/>
    <col min="16142" max="16142" width="77" customWidth="1"/>
    <col min="16143" max="16143" width="9.625" customWidth="1"/>
    <col min="16146" max="16146" width="9.375" customWidth="1"/>
  </cols>
  <sheetData>
    <row r="1" spans="1:20" ht="15.75" customHeight="1" x14ac:dyDescent="0.15">
      <c r="A1" s="1"/>
      <c r="E1" s="2"/>
      <c r="I1" s="2"/>
      <c r="M1" s="3"/>
    </row>
    <row r="2" spans="1:20" ht="24" x14ac:dyDescent="0.15">
      <c r="B2" s="85" t="s">
        <v>0</v>
      </c>
      <c r="E2" s="2"/>
      <c r="I2" s="2"/>
      <c r="M2" s="3"/>
    </row>
    <row r="3" spans="1:20" ht="24" x14ac:dyDescent="0.15">
      <c r="B3" s="85"/>
      <c r="E3" s="2"/>
      <c r="I3" s="2"/>
      <c r="M3" s="3"/>
    </row>
    <row r="4" spans="1:20" ht="18.75" x14ac:dyDescent="0.15">
      <c r="B4" s="123" t="s">
        <v>40</v>
      </c>
      <c r="C4" s="123"/>
      <c r="D4" s="37"/>
      <c r="E4" s="37"/>
      <c r="F4" s="37"/>
      <c r="G4" s="37"/>
      <c r="H4" s="37"/>
      <c r="I4" s="37"/>
      <c r="J4" s="37"/>
      <c r="K4" s="37"/>
      <c r="L4" s="37"/>
      <c r="M4" s="38"/>
      <c r="N4" s="38"/>
      <c r="O4" s="38"/>
      <c r="P4" s="38"/>
      <c r="Q4" s="38"/>
      <c r="R4" s="38"/>
      <c r="S4" s="4"/>
      <c r="T4" s="4"/>
    </row>
    <row r="5" spans="1:20" ht="37.5" x14ac:dyDescent="0.15">
      <c r="A5" s="39"/>
      <c r="B5" s="5" t="s">
        <v>2</v>
      </c>
      <c r="C5" s="7" t="s">
        <v>41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5</v>
      </c>
      <c r="J5" s="7" t="s">
        <v>6</v>
      </c>
      <c r="K5" s="7" t="s">
        <v>7</v>
      </c>
      <c r="L5" s="7" t="s">
        <v>42</v>
      </c>
      <c r="M5" s="8" t="s">
        <v>9</v>
      </c>
      <c r="N5" s="7" t="s">
        <v>5</v>
      </c>
      <c r="O5" s="7" t="s">
        <v>6</v>
      </c>
      <c r="P5" s="7" t="s">
        <v>7</v>
      </c>
      <c r="Q5" s="7" t="s">
        <v>10</v>
      </c>
      <c r="R5" s="7" t="s">
        <v>5</v>
      </c>
      <c r="S5" s="9" t="s">
        <v>6</v>
      </c>
      <c r="T5" s="9" t="s">
        <v>7</v>
      </c>
    </row>
    <row r="6" spans="1:20" ht="21.95" customHeight="1" x14ac:dyDescent="0.15">
      <c r="A6" s="40"/>
      <c r="B6" s="41">
        <v>1</v>
      </c>
      <c r="C6" s="11" t="s">
        <v>11</v>
      </c>
      <c r="D6" s="12">
        <v>0.35416666666666669</v>
      </c>
      <c r="E6" s="42"/>
      <c r="F6" s="11"/>
      <c r="G6" s="11"/>
      <c r="H6" s="12">
        <v>0.42708333333333331</v>
      </c>
      <c r="I6" s="42"/>
      <c r="J6" s="11"/>
      <c r="K6" s="11"/>
      <c r="L6" s="11" t="s">
        <v>11</v>
      </c>
      <c r="M6" s="12">
        <v>0.5</v>
      </c>
      <c r="N6" s="42"/>
      <c r="O6" s="42"/>
      <c r="P6" s="42"/>
      <c r="Q6" s="12">
        <v>0.625</v>
      </c>
      <c r="R6" s="42"/>
      <c r="S6" s="43"/>
      <c r="T6" s="43"/>
    </row>
    <row r="7" spans="1:20" ht="21.95" customHeight="1" x14ac:dyDescent="0.15">
      <c r="A7" s="40"/>
      <c r="B7" s="44">
        <v>2</v>
      </c>
      <c r="C7" s="19" t="s">
        <v>43</v>
      </c>
      <c r="D7" s="45">
        <f>D6+TIME(0,E7,0)</f>
        <v>0.35555555555555557</v>
      </c>
      <c r="E7" s="21">
        <v>2</v>
      </c>
      <c r="F7" s="19"/>
      <c r="G7" s="19"/>
      <c r="H7" s="45">
        <f>H6+TIME(0,I7,0)</f>
        <v>0.4284722222222222</v>
      </c>
      <c r="I7" s="21">
        <v>2</v>
      </c>
      <c r="J7" s="19"/>
      <c r="K7" s="19"/>
      <c r="L7" s="19" t="s">
        <v>43</v>
      </c>
      <c r="M7" s="45">
        <f>M6+TIME(0,N7,0)</f>
        <v>0.50138888888888888</v>
      </c>
      <c r="N7" s="21">
        <v>2</v>
      </c>
      <c r="O7" s="21"/>
      <c r="P7" s="21"/>
      <c r="Q7" s="45">
        <f>Q6+TIME(0,R7,0)</f>
        <v>0.62638888888888888</v>
      </c>
      <c r="R7" s="21">
        <v>2</v>
      </c>
      <c r="S7" s="22"/>
      <c r="T7" s="22"/>
    </row>
    <row r="8" spans="1:20" ht="21.95" customHeight="1" x14ac:dyDescent="0.15">
      <c r="A8" s="40"/>
      <c r="B8" s="41">
        <v>3</v>
      </c>
      <c r="C8" s="11" t="s">
        <v>44</v>
      </c>
      <c r="D8" s="46">
        <f>D7+TIME(0,E8,0)</f>
        <v>0.3576388888888889</v>
      </c>
      <c r="E8" s="42">
        <v>3</v>
      </c>
      <c r="F8" s="11"/>
      <c r="G8" s="11"/>
      <c r="H8" s="46">
        <f>H7+TIME(0,I8,0)</f>
        <v>0.43055555555555552</v>
      </c>
      <c r="I8" s="42">
        <v>3</v>
      </c>
      <c r="J8" s="11"/>
      <c r="K8" s="11"/>
      <c r="L8" s="11" t="s">
        <v>44</v>
      </c>
      <c r="M8" s="46">
        <f>M7+TIME(0,N8,0)</f>
        <v>0.50277777777777777</v>
      </c>
      <c r="N8" s="42">
        <v>2</v>
      </c>
      <c r="O8" s="42"/>
      <c r="P8" s="42"/>
      <c r="Q8" s="46">
        <f>Q7+TIME(0,R8,0)</f>
        <v>0.62777777777777777</v>
      </c>
      <c r="R8" s="42">
        <v>2</v>
      </c>
      <c r="S8" s="43"/>
      <c r="T8" s="43"/>
    </row>
    <row r="9" spans="1:20" ht="21.95" customHeight="1" x14ac:dyDescent="0.15">
      <c r="A9" s="47"/>
      <c r="B9" s="44">
        <v>4</v>
      </c>
      <c r="C9" s="19" t="s">
        <v>45</v>
      </c>
      <c r="D9" s="45">
        <f t="shared" ref="D9:D38" si="0">D8+TIME(0,E9,0)</f>
        <v>0.35833333333333334</v>
      </c>
      <c r="E9" s="21">
        <v>1</v>
      </c>
      <c r="F9" s="19"/>
      <c r="G9" s="19"/>
      <c r="H9" s="45">
        <f t="shared" ref="H9:H38" si="1">H8+TIME(0,I9,0)</f>
        <v>0.43124999999999997</v>
      </c>
      <c r="I9" s="21">
        <v>1</v>
      </c>
      <c r="J9" s="19"/>
      <c r="K9" s="19"/>
      <c r="L9" s="19" t="s">
        <v>45</v>
      </c>
      <c r="M9" s="45">
        <f t="shared" ref="M9:M38" si="2">M8+TIME(0,N9,0)</f>
        <v>0.50347222222222221</v>
      </c>
      <c r="N9" s="21">
        <v>1</v>
      </c>
      <c r="O9" s="21"/>
      <c r="P9" s="21"/>
      <c r="Q9" s="45">
        <f t="shared" ref="Q9:Q38" si="3">Q8+TIME(0,R9,0)</f>
        <v>0.62847222222222221</v>
      </c>
      <c r="R9" s="21">
        <v>1</v>
      </c>
      <c r="S9" s="22"/>
      <c r="T9" s="22"/>
    </row>
    <row r="10" spans="1:20" ht="21.95" customHeight="1" x14ac:dyDescent="0.15">
      <c r="A10" s="47"/>
      <c r="B10" s="41">
        <v>5</v>
      </c>
      <c r="C10" s="11" t="s">
        <v>46</v>
      </c>
      <c r="D10" s="46">
        <f t="shared" si="0"/>
        <v>0.36041666666666666</v>
      </c>
      <c r="E10" s="42">
        <v>3</v>
      </c>
      <c r="F10" s="11"/>
      <c r="G10" s="11"/>
      <c r="H10" s="46">
        <f t="shared" si="1"/>
        <v>0.43333333333333329</v>
      </c>
      <c r="I10" s="42">
        <v>3</v>
      </c>
      <c r="J10" s="11"/>
      <c r="K10" s="11"/>
      <c r="L10" s="11" t="s">
        <v>46</v>
      </c>
      <c r="M10" s="46">
        <f t="shared" si="2"/>
        <v>0.50555555555555554</v>
      </c>
      <c r="N10" s="42">
        <v>3</v>
      </c>
      <c r="O10" s="42"/>
      <c r="P10" s="42"/>
      <c r="Q10" s="46">
        <f t="shared" si="3"/>
        <v>0.63055555555555554</v>
      </c>
      <c r="R10" s="42">
        <v>3</v>
      </c>
      <c r="S10" s="43"/>
      <c r="T10" s="43"/>
    </row>
    <row r="11" spans="1:20" ht="21.95" customHeight="1" x14ac:dyDescent="0.15">
      <c r="A11" s="47"/>
      <c r="B11" s="44">
        <v>6</v>
      </c>
      <c r="C11" s="19" t="s">
        <v>47</v>
      </c>
      <c r="D11" s="45">
        <f t="shared" si="0"/>
        <v>0.3611111111111111</v>
      </c>
      <c r="E11" s="21">
        <v>1</v>
      </c>
      <c r="F11" s="19"/>
      <c r="G11" s="19"/>
      <c r="H11" s="45">
        <f t="shared" si="1"/>
        <v>0.43402777777777773</v>
      </c>
      <c r="I11" s="21">
        <v>1</v>
      </c>
      <c r="J11" s="19"/>
      <c r="K11" s="19"/>
      <c r="L11" s="19" t="s">
        <v>47</v>
      </c>
      <c r="M11" s="45">
        <f t="shared" si="2"/>
        <v>0.50624999999999998</v>
      </c>
      <c r="N11" s="21">
        <v>1</v>
      </c>
      <c r="O11" s="21"/>
      <c r="P11" s="21"/>
      <c r="Q11" s="45">
        <f t="shared" si="3"/>
        <v>0.63124999999999998</v>
      </c>
      <c r="R11" s="21">
        <v>1</v>
      </c>
      <c r="S11" s="22"/>
      <c r="T11" s="22"/>
    </row>
    <row r="12" spans="1:20" ht="21.95" customHeight="1" x14ac:dyDescent="0.15">
      <c r="A12" s="47"/>
      <c r="B12" s="41">
        <v>7</v>
      </c>
      <c r="C12" s="11" t="s">
        <v>48</v>
      </c>
      <c r="D12" s="46">
        <f t="shared" si="0"/>
        <v>0.36249999999999999</v>
      </c>
      <c r="E12" s="42">
        <v>2</v>
      </c>
      <c r="F12" s="11"/>
      <c r="G12" s="11"/>
      <c r="H12" s="46">
        <f t="shared" si="1"/>
        <v>0.43541666666666662</v>
      </c>
      <c r="I12" s="42">
        <v>2</v>
      </c>
      <c r="J12" s="11"/>
      <c r="K12" s="11"/>
      <c r="L12" s="11" t="s">
        <v>49</v>
      </c>
      <c r="M12" s="46">
        <f t="shared" si="2"/>
        <v>0.5083333333333333</v>
      </c>
      <c r="N12" s="42">
        <v>3</v>
      </c>
      <c r="O12" s="42"/>
      <c r="P12" s="42"/>
      <c r="Q12" s="46">
        <f t="shared" si="3"/>
        <v>0.6333333333333333</v>
      </c>
      <c r="R12" s="42">
        <v>3</v>
      </c>
      <c r="S12" s="43"/>
      <c r="T12" s="43"/>
    </row>
    <row r="13" spans="1:20" ht="21.95" customHeight="1" x14ac:dyDescent="0.15">
      <c r="A13" s="47"/>
      <c r="B13" s="44">
        <v>8</v>
      </c>
      <c r="C13" s="19" t="s">
        <v>50</v>
      </c>
      <c r="D13" s="45">
        <f t="shared" si="0"/>
        <v>0.36319444444444443</v>
      </c>
      <c r="E13" s="21">
        <v>1</v>
      </c>
      <c r="F13" s="19"/>
      <c r="G13" s="19"/>
      <c r="H13" s="45">
        <f t="shared" si="1"/>
        <v>0.43611111111111106</v>
      </c>
      <c r="I13" s="21">
        <v>1</v>
      </c>
      <c r="J13" s="19"/>
      <c r="K13" s="19"/>
      <c r="L13" s="19" t="s">
        <v>48</v>
      </c>
      <c r="M13" s="45">
        <f t="shared" si="2"/>
        <v>0.51180555555555551</v>
      </c>
      <c r="N13" s="21">
        <v>5</v>
      </c>
      <c r="O13" s="21"/>
      <c r="P13" s="21"/>
      <c r="Q13" s="45">
        <f t="shared" si="3"/>
        <v>0.63680555555555551</v>
      </c>
      <c r="R13" s="21">
        <v>5</v>
      </c>
      <c r="S13" s="22"/>
      <c r="T13" s="22"/>
    </row>
    <row r="14" spans="1:20" ht="21.95" customHeight="1" x14ac:dyDescent="0.15">
      <c r="A14" s="47"/>
      <c r="B14" s="41">
        <v>9</v>
      </c>
      <c r="C14" s="11" t="s">
        <v>51</v>
      </c>
      <c r="D14" s="46">
        <f t="shared" si="0"/>
        <v>0.36388888888888887</v>
      </c>
      <c r="E14" s="42">
        <v>1</v>
      </c>
      <c r="F14" s="11"/>
      <c r="G14" s="11"/>
      <c r="H14" s="46">
        <f t="shared" si="1"/>
        <v>0.4368055555555555</v>
      </c>
      <c r="I14" s="42">
        <v>1</v>
      </c>
      <c r="J14" s="11"/>
      <c r="K14" s="11"/>
      <c r="L14" s="11" t="s">
        <v>50</v>
      </c>
      <c r="M14" s="46">
        <f t="shared" si="2"/>
        <v>0.51249999999999996</v>
      </c>
      <c r="N14" s="42">
        <v>1</v>
      </c>
      <c r="O14" s="42"/>
      <c r="P14" s="42"/>
      <c r="Q14" s="46">
        <f t="shared" si="3"/>
        <v>0.63749999999999996</v>
      </c>
      <c r="R14" s="42">
        <v>1</v>
      </c>
      <c r="S14" s="43"/>
      <c r="T14" s="43"/>
    </row>
    <row r="15" spans="1:20" ht="21.95" customHeight="1" x14ac:dyDescent="0.15">
      <c r="A15" s="47"/>
      <c r="B15" s="44">
        <v>10</v>
      </c>
      <c r="C15" s="19" t="s">
        <v>52</v>
      </c>
      <c r="D15" s="45">
        <f t="shared" si="0"/>
        <v>0.36458333333333331</v>
      </c>
      <c r="E15" s="21">
        <v>1</v>
      </c>
      <c r="F15" s="19"/>
      <c r="G15" s="19"/>
      <c r="H15" s="45">
        <f t="shared" si="1"/>
        <v>0.43749999999999994</v>
      </c>
      <c r="I15" s="21">
        <v>1</v>
      </c>
      <c r="J15" s="19"/>
      <c r="K15" s="19"/>
      <c r="L15" s="19" t="s">
        <v>51</v>
      </c>
      <c r="M15" s="45">
        <f t="shared" si="2"/>
        <v>0.5131944444444444</v>
      </c>
      <c r="N15" s="21">
        <v>1</v>
      </c>
      <c r="O15" s="21"/>
      <c r="P15" s="21"/>
      <c r="Q15" s="45">
        <f t="shared" si="3"/>
        <v>0.6381944444444444</v>
      </c>
      <c r="R15" s="21">
        <v>1</v>
      </c>
      <c r="S15" s="22"/>
      <c r="T15" s="22"/>
    </row>
    <row r="16" spans="1:20" ht="21.95" customHeight="1" x14ac:dyDescent="0.15">
      <c r="A16" s="47"/>
      <c r="B16" s="41">
        <v>11</v>
      </c>
      <c r="C16" s="11" t="s">
        <v>53</v>
      </c>
      <c r="D16" s="46">
        <f t="shared" si="0"/>
        <v>0.3659722222222222</v>
      </c>
      <c r="E16" s="42">
        <v>2</v>
      </c>
      <c r="F16" s="11"/>
      <c r="G16" s="11"/>
      <c r="H16" s="46">
        <f t="shared" si="1"/>
        <v>0.43888888888888883</v>
      </c>
      <c r="I16" s="42">
        <v>2</v>
      </c>
      <c r="J16" s="11"/>
      <c r="K16" s="11"/>
      <c r="L16" s="11" t="s">
        <v>52</v>
      </c>
      <c r="M16" s="46">
        <f t="shared" si="2"/>
        <v>0.51388888888888884</v>
      </c>
      <c r="N16" s="42">
        <v>1</v>
      </c>
      <c r="O16" s="42"/>
      <c r="P16" s="42"/>
      <c r="Q16" s="46">
        <f t="shared" si="3"/>
        <v>0.63888888888888884</v>
      </c>
      <c r="R16" s="42">
        <v>1</v>
      </c>
      <c r="S16" s="43"/>
      <c r="T16" s="43"/>
    </row>
    <row r="17" spans="1:20" ht="21.95" customHeight="1" x14ac:dyDescent="0.15">
      <c r="A17" s="40"/>
      <c r="B17" s="44">
        <v>12</v>
      </c>
      <c r="C17" s="19" t="s">
        <v>54</v>
      </c>
      <c r="D17" s="45">
        <f t="shared" si="0"/>
        <v>0.36736111111111108</v>
      </c>
      <c r="E17" s="21">
        <v>2</v>
      </c>
      <c r="F17" s="19"/>
      <c r="G17" s="19"/>
      <c r="H17" s="45">
        <f t="shared" si="1"/>
        <v>0.44027777777777771</v>
      </c>
      <c r="I17" s="21">
        <v>2</v>
      </c>
      <c r="J17" s="19"/>
      <c r="K17" s="19"/>
      <c r="L17" s="19" t="s">
        <v>54</v>
      </c>
      <c r="M17" s="45">
        <f t="shared" si="2"/>
        <v>0.51597222222222217</v>
      </c>
      <c r="N17" s="21">
        <v>3</v>
      </c>
      <c r="O17" s="21"/>
      <c r="P17" s="21"/>
      <c r="Q17" s="45">
        <f t="shared" si="3"/>
        <v>0.64097222222222217</v>
      </c>
      <c r="R17" s="21">
        <v>3</v>
      </c>
      <c r="S17" s="22"/>
      <c r="T17" s="22"/>
    </row>
    <row r="18" spans="1:20" ht="21.95" customHeight="1" x14ac:dyDescent="0.15">
      <c r="A18" s="47"/>
      <c r="B18" s="41">
        <v>13</v>
      </c>
      <c r="C18" s="11" t="s">
        <v>55</v>
      </c>
      <c r="D18" s="46">
        <f t="shared" si="0"/>
        <v>0.36805555555555552</v>
      </c>
      <c r="E18" s="42">
        <v>1</v>
      </c>
      <c r="F18" s="11"/>
      <c r="G18" s="11"/>
      <c r="H18" s="46">
        <f t="shared" si="1"/>
        <v>0.44097222222222215</v>
      </c>
      <c r="I18" s="42">
        <v>1</v>
      </c>
      <c r="J18" s="11"/>
      <c r="K18" s="11"/>
      <c r="L18" s="11" t="s">
        <v>55</v>
      </c>
      <c r="M18" s="46">
        <f t="shared" si="2"/>
        <v>0.51666666666666661</v>
      </c>
      <c r="N18" s="42">
        <v>1</v>
      </c>
      <c r="O18" s="42"/>
      <c r="P18" s="42"/>
      <c r="Q18" s="46">
        <f t="shared" si="3"/>
        <v>0.64166666666666661</v>
      </c>
      <c r="R18" s="42">
        <v>1</v>
      </c>
      <c r="S18" s="43"/>
      <c r="T18" s="43"/>
    </row>
    <row r="19" spans="1:20" ht="21.95" customHeight="1" x14ac:dyDescent="0.15">
      <c r="A19" s="47"/>
      <c r="B19" s="44">
        <v>14</v>
      </c>
      <c r="C19" s="19" t="s">
        <v>56</v>
      </c>
      <c r="D19" s="45">
        <f t="shared" si="0"/>
        <v>0.36874999999999997</v>
      </c>
      <c r="E19" s="21">
        <v>1</v>
      </c>
      <c r="F19" s="19"/>
      <c r="G19" s="19"/>
      <c r="H19" s="45">
        <f t="shared" si="1"/>
        <v>0.4416666666666666</v>
      </c>
      <c r="I19" s="21">
        <v>1</v>
      </c>
      <c r="J19" s="19"/>
      <c r="K19" s="19"/>
      <c r="L19" s="19" t="s">
        <v>56</v>
      </c>
      <c r="M19" s="45">
        <f t="shared" si="2"/>
        <v>0.51736111111111105</v>
      </c>
      <c r="N19" s="21">
        <v>1</v>
      </c>
      <c r="O19" s="21"/>
      <c r="P19" s="21"/>
      <c r="Q19" s="45">
        <f t="shared" si="3"/>
        <v>0.64236111111111105</v>
      </c>
      <c r="R19" s="21">
        <v>1</v>
      </c>
      <c r="S19" s="22"/>
      <c r="T19" s="22"/>
    </row>
    <row r="20" spans="1:20" ht="21.95" customHeight="1" x14ac:dyDescent="0.15">
      <c r="A20" s="47"/>
      <c r="B20" s="41">
        <v>15</v>
      </c>
      <c r="C20" s="11" t="s">
        <v>57</v>
      </c>
      <c r="D20" s="46">
        <f t="shared" si="0"/>
        <v>0.36944444444444441</v>
      </c>
      <c r="E20" s="42">
        <v>1</v>
      </c>
      <c r="F20" s="11"/>
      <c r="G20" s="11"/>
      <c r="H20" s="46">
        <f t="shared" si="1"/>
        <v>0.44236111111111104</v>
      </c>
      <c r="I20" s="42">
        <v>1</v>
      </c>
      <c r="J20" s="11"/>
      <c r="K20" s="11"/>
      <c r="L20" s="11" t="s">
        <v>57</v>
      </c>
      <c r="M20" s="46">
        <f t="shared" si="2"/>
        <v>0.51805555555555549</v>
      </c>
      <c r="N20" s="42">
        <v>1</v>
      </c>
      <c r="O20" s="42"/>
      <c r="P20" s="42"/>
      <c r="Q20" s="46">
        <f t="shared" si="3"/>
        <v>0.64305555555555549</v>
      </c>
      <c r="R20" s="42">
        <v>1</v>
      </c>
      <c r="S20" s="43"/>
      <c r="T20" s="43"/>
    </row>
    <row r="21" spans="1:20" ht="21.95" customHeight="1" x14ac:dyDescent="0.15">
      <c r="A21" s="47"/>
      <c r="B21" s="44">
        <v>16</v>
      </c>
      <c r="C21" s="19" t="s">
        <v>58</v>
      </c>
      <c r="D21" s="45">
        <f t="shared" si="0"/>
        <v>0.37083333333333329</v>
      </c>
      <c r="E21" s="21">
        <v>2</v>
      </c>
      <c r="F21" s="19"/>
      <c r="G21" s="19"/>
      <c r="H21" s="45">
        <f t="shared" si="1"/>
        <v>0.44374999999999992</v>
      </c>
      <c r="I21" s="21">
        <v>2</v>
      </c>
      <c r="J21" s="19"/>
      <c r="K21" s="19"/>
      <c r="L21" s="19" t="s">
        <v>58</v>
      </c>
      <c r="M21" s="45">
        <f t="shared" si="2"/>
        <v>0.51944444444444438</v>
      </c>
      <c r="N21" s="21">
        <v>2</v>
      </c>
      <c r="O21" s="21"/>
      <c r="P21" s="21"/>
      <c r="Q21" s="45">
        <f t="shared" si="3"/>
        <v>0.64444444444444438</v>
      </c>
      <c r="R21" s="21">
        <v>2</v>
      </c>
      <c r="S21" s="22"/>
      <c r="T21" s="22"/>
    </row>
    <row r="22" spans="1:20" ht="21.95" customHeight="1" x14ac:dyDescent="0.15">
      <c r="A22" s="47"/>
      <c r="B22" s="41">
        <v>17</v>
      </c>
      <c r="C22" s="11" t="s">
        <v>59</v>
      </c>
      <c r="D22" s="46">
        <f t="shared" si="0"/>
        <v>0.37152777777777773</v>
      </c>
      <c r="E22" s="42">
        <v>1</v>
      </c>
      <c r="F22" s="11"/>
      <c r="G22" s="11"/>
      <c r="H22" s="46">
        <f t="shared" si="1"/>
        <v>0.44444444444444436</v>
      </c>
      <c r="I22" s="42">
        <v>1</v>
      </c>
      <c r="J22" s="11"/>
      <c r="K22" s="11"/>
      <c r="L22" s="11" t="s">
        <v>59</v>
      </c>
      <c r="M22" s="46">
        <f t="shared" si="2"/>
        <v>0.52013888888888882</v>
      </c>
      <c r="N22" s="42">
        <v>1</v>
      </c>
      <c r="O22" s="42"/>
      <c r="P22" s="42"/>
      <c r="Q22" s="46">
        <f t="shared" si="3"/>
        <v>0.64513888888888882</v>
      </c>
      <c r="R22" s="42">
        <v>1</v>
      </c>
      <c r="S22" s="43"/>
      <c r="T22" s="43"/>
    </row>
    <row r="23" spans="1:20" ht="21.95" customHeight="1" x14ac:dyDescent="0.15">
      <c r="A23" s="47"/>
      <c r="B23" s="44">
        <v>18</v>
      </c>
      <c r="C23" s="19" t="s">
        <v>60</v>
      </c>
      <c r="D23" s="45">
        <f t="shared" si="0"/>
        <v>0.37222222222222218</v>
      </c>
      <c r="E23" s="21">
        <v>1</v>
      </c>
      <c r="F23" s="19"/>
      <c r="G23" s="19"/>
      <c r="H23" s="45">
        <f t="shared" si="1"/>
        <v>0.44513888888888881</v>
      </c>
      <c r="I23" s="21">
        <v>1</v>
      </c>
      <c r="J23" s="19"/>
      <c r="K23" s="19"/>
      <c r="L23" s="19" t="s">
        <v>60</v>
      </c>
      <c r="M23" s="45">
        <f t="shared" si="2"/>
        <v>0.52083333333333326</v>
      </c>
      <c r="N23" s="21">
        <v>1</v>
      </c>
      <c r="O23" s="21"/>
      <c r="P23" s="21"/>
      <c r="Q23" s="45">
        <f t="shared" si="3"/>
        <v>0.64583333333333326</v>
      </c>
      <c r="R23" s="21">
        <v>1</v>
      </c>
      <c r="S23" s="22"/>
      <c r="T23" s="22"/>
    </row>
    <row r="24" spans="1:20" ht="21.95" customHeight="1" x14ac:dyDescent="0.15">
      <c r="A24" s="40"/>
      <c r="B24" s="41">
        <v>19</v>
      </c>
      <c r="C24" s="11" t="s">
        <v>61</v>
      </c>
      <c r="D24" s="46">
        <f t="shared" si="0"/>
        <v>0.37291666666666662</v>
      </c>
      <c r="E24" s="42">
        <v>1</v>
      </c>
      <c r="F24" s="11"/>
      <c r="G24" s="11"/>
      <c r="H24" s="46">
        <f t="shared" si="1"/>
        <v>0.44583333333333325</v>
      </c>
      <c r="I24" s="42">
        <v>1</v>
      </c>
      <c r="J24" s="11"/>
      <c r="K24" s="11"/>
      <c r="L24" s="11" t="s">
        <v>61</v>
      </c>
      <c r="M24" s="46">
        <f t="shared" si="2"/>
        <v>0.5215277777777777</v>
      </c>
      <c r="N24" s="42">
        <v>1</v>
      </c>
      <c r="O24" s="42"/>
      <c r="P24" s="42"/>
      <c r="Q24" s="46">
        <f t="shared" si="3"/>
        <v>0.6465277777777777</v>
      </c>
      <c r="R24" s="42">
        <v>1</v>
      </c>
      <c r="S24" s="43"/>
      <c r="T24" s="43"/>
    </row>
    <row r="25" spans="1:20" ht="21.95" customHeight="1" x14ac:dyDescent="0.15">
      <c r="A25" s="47"/>
      <c r="B25" s="44">
        <v>20</v>
      </c>
      <c r="C25" s="19" t="s">
        <v>62</v>
      </c>
      <c r="D25" s="45">
        <f t="shared" si="0"/>
        <v>0.37361111111111106</v>
      </c>
      <c r="E25" s="21">
        <v>1</v>
      </c>
      <c r="F25" s="48"/>
      <c r="G25" s="48"/>
      <c r="H25" s="45">
        <f t="shared" si="1"/>
        <v>0.44652777777777769</v>
      </c>
      <c r="I25" s="21">
        <v>1</v>
      </c>
      <c r="J25" s="48"/>
      <c r="K25" s="48"/>
      <c r="L25" s="19" t="s">
        <v>63</v>
      </c>
      <c r="M25" s="45">
        <f t="shared" si="2"/>
        <v>0.52222222222222214</v>
      </c>
      <c r="N25" s="21">
        <v>1</v>
      </c>
      <c r="O25" s="49"/>
      <c r="P25" s="49"/>
      <c r="Q25" s="45">
        <f t="shared" si="3"/>
        <v>0.64722222222222214</v>
      </c>
      <c r="R25" s="21">
        <v>1</v>
      </c>
      <c r="S25" s="22"/>
      <c r="T25" s="22"/>
    </row>
    <row r="26" spans="1:20" ht="21.95" customHeight="1" x14ac:dyDescent="0.15">
      <c r="A26" s="47"/>
      <c r="B26" s="41">
        <v>21</v>
      </c>
      <c r="C26" s="11" t="s">
        <v>157</v>
      </c>
      <c r="D26" s="46">
        <f t="shared" si="0"/>
        <v>0.37499999999999994</v>
      </c>
      <c r="E26" s="42">
        <v>2</v>
      </c>
      <c r="F26" s="50"/>
      <c r="G26" s="50"/>
      <c r="H26" s="46">
        <f t="shared" si="1"/>
        <v>0.44791666666666657</v>
      </c>
      <c r="I26" s="42">
        <v>2</v>
      </c>
      <c r="J26" s="50"/>
      <c r="K26" s="50"/>
      <c r="L26" s="11" t="s">
        <v>157</v>
      </c>
      <c r="M26" s="46">
        <f t="shared" si="2"/>
        <v>0.52361111111111103</v>
      </c>
      <c r="N26" s="42">
        <v>2</v>
      </c>
      <c r="O26" s="51"/>
      <c r="P26" s="51"/>
      <c r="Q26" s="46">
        <f t="shared" si="3"/>
        <v>0.64861111111111103</v>
      </c>
      <c r="R26" s="42">
        <v>2</v>
      </c>
      <c r="S26" s="43"/>
      <c r="T26" s="43"/>
    </row>
    <row r="27" spans="1:20" ht="21.95" customHeight="1" x14ac:dyDescent="0.15">
      <c r="A27" s="40"/>
      <c r="B27" s="44">
        <v>22</v>
      </c>
      <c r="C27" s="19" t="s">
        <v>64</v>
      </c>
      <c r="D27" s="45">
        <f t="shared" si="0"/>
        <v>0.37638888888888883</v>
      </c>
      <c r="E27" s="21">
        <v>2</v>
      </c>
      <c r="F27" s="19"/>
      <c r="G27" s="19"/>
      <c r="H27" s="45">
        <f t="shared" si="1"/>
        <v>0.44930555555555546</v>
      </c>
      <c r="I27" s="21">
        <v>2</v>
      </c>
      <c r="J27" s="19"/>
      <c r="K27" s="19"/>
      <c r="L27" s="19" t="s">
        <v>64</v>
      </c>
      <c r="M27" s="45">
        <f t="shared" si="2"/>
        <v>0.52499999999999991</v>
      </c>
      <c r="N27" s="21">
        <v>2</v>
      </c>
      <c r="O27" s="21"/>
      <c r="P27" s="21"/>
      <c r="Q27" s="45">
        <f t="shared" si="3"/>
        <v>0.64999999999999991</v>
      </c>
      <c r="R27" s="21">
        <v>2</v>
      </c>
      <c r="S27" s="22"/>
      <c r="T27" s="22"/>
    </row>
    <row r="28" spans="1:20" ht="21.95" customHeight="1" x14ac:dyDescent="0.15">
      <c r="A28" s="52"/>
      <c r="B28" s="41">
        <v>23</v>
      </c>
      <c r="C28" s="11" t="s">
        <v>65</v>
      </c>
      <c r="D28" s="46">
        <f t="shared" si="0"/>
        <v>0.37708333333333327</v>
      </c>
      <c r="E28" s="53">
        <v>1</v>
      </c>
      <c r="F28" s="54"/>
      <c r="G28" s="54"/>
      <c r="H28" s="46">
        <f t="shared" si="1"/>
        <v>0.4499999999999999</v>
      </c>
      <c r="I28" s="53">
        <v>1</v>
      </c>
      <c r="J28" s="54"/>
      <c r="K28" s="54"/>
      <c r="L28" s="11" t="s">
        <v>65</v>
      </c>
      <c r="M28" s="46">
        <f t="shared" si="2"/>
        <v>0.52569444444444435</v>
      </c>
      <c r="N28" s="42">
        <v>1</v>
      </c>
      <c r="O28" s="42"/>
      <c r="P28" s="42"/>
      <c r="Q28" s="46">
        <f t="shared" si="3"/>
        <v>0.65069444444444435</v>
      </c>
      <c r="R28" s="42">
        <v>1</v>
      </c>
      <c r="S28" s="43"/>
      <c r="T28" s="43"/>
    </row>
    <row r="29" spans="1:20" ht="21.95" customHeight="1" x14ac:dyDescent="0.15">
      <c r="A29" s="52"/>
      <c r="B29" s="44">
        <v>24</v>
      </c>
      <c r="C29" s="19" t="s">
        <v>66</v>
      </c>
      <c r="D29" s="45">
        <f t="shared" si="0"/>
        <v>0.37777777777777771</v>
      </c>
      <c r="E29" s="21">
        <v>1</v>
      </c>
      <c r="F29" s="19"/>
      <c r="G29" s="19"/>
      <c r="H29" s="45">
        <f t="shared" si="1"/>
        <v>0.45069444444444434</v>
      </c>
      <c r="I29" s="21">
        <v>1</v>
      </c>
      <c r="J29" s="19"/>
      <c r="K29" s="19"/>
      <c r="L29" s="19" t="s">
        <v>66</v>
      </c>
      <c r="M29" s="45">
        <f t="shared" si="2"/>
        <v>0.5263888888888888</v>
      </c>
      <c r="N29" s="21">
        <v>1</v>
      </c>
      <c r="O29" s="21"/>
      <c r="P29" s="21"/>
      <c r="Q29" s="45">
        <f t="shared" si="3"/>
        <v>0.6513888888888888</v>
      </c>
      <c r="R29" s="21">
        <v>1</v>
      </c>
      <c r="S29" s="22"/>
      <c r="T29" s="22"/>
    </row>
    <row r="30" spans="1:20" ht="21.95" customHeight="1" x14ac:dyDescent="0.15">
      <c r="A30" s="52"/>
      <c r="B30" s="41">
        <v>25</v>
      </c>
      <c r="C30" s="11" t="s">
        <v>67</v>
      </c>
      <c r="D30" s="46">
        <f t="shared" si="0"/>
        <v>0.37847222222222215</v>
      </c>
      <c r="E30" s="42">
        <v>1</v>
      </c>
      <c r="F30" s="11"/>
      <c r="G30" s="11"/>
      <c r="H30" s="46">
        <f t="shared" si="1"/>
        <v>0.45138888888888878</v>
      </c>
      <c r="I30" s="42">
        <v>1</v>
      </c>
      <c r="J30" s="11"/>
      <c r="K30" s="11"/>
      <c r="L30" s="11" t="s">
        <v>68</v>
      </c>
      <c r="M30" s="46">
        <f t="shared" si="2"/>
        <v>0.52708333333333324</v>
      </c>
      <c r="N30" s="42">
        <v>1</v>
      </c>
      <c r="O30" s="42"/>
      <c r="P30" s="42"/>
      <c r="Q30" s="46">
        <f t="shared" si="3"/>
        <v>0.65208333333333324</v>
      </c>
      <c r="R30" s="42">
        <v>1</v>
      </c>
      <c r="S30" s="43"/>
      <c r="T30" s="43"/>
    </row>
    <row r="31" spans="1:20" ht="21.95" customHeight="1" x14ac:dyDescent="0.15">
      <c r="A31" s="52"/>
      <c r="B31" s="44">
        <v>26</v>
      </c>
      <c r="C31" s="19" t="s">
        <v>69</v>
      </c>
      <c r="D31" s="45">
        <f t="shared" si="0"/>
        <v>0.3791666666666666</v>
      </c>
      <c r="E31" s="21">
        <v>1</v>
      </c>
      <c r="F31" s="19"/>
      <c r="G31" s="19"/>
      <c r="H31" s="45">
        <f t="shared" si="1"/>
        <v>0.45208333333333323</v>
      </c>
      <c r="I31" s="21">
        <v>1</v>
      </c>
      <c r="J31" s="19"/>
      <c r="K31" s="19"/>
      <c r="L31" s="19" t="s">
        <v>69</v>
      </c>
      <c r="M31" s="45">
        <f t="shared" si="2"/>
        <v>0.52777777777777768</v>
      </c>
      <c r="N31" s="21">
        <v>1</v>
      </c>
      <c r="O31" s="21"/>
      <c r="P31" s="21"/>
      <c r="Q31" s="45">
        <f t="shared" si="3"/>
        <v>0.65277777777777768</v>
      </c>
      <c r="R31" s="21">
        <v>1</v>
      </c>
      <c r="S31" s="22"/>
      <c r="T31" s="22"/>
    </row>
    <row r="32" spans="1:20" ht="21.95" customHeight="1" x14ac:dyDescent="0.15">
      <c r="A32" s="52"/>
      <c r="B32" s="41">
        <v>27</v>
      </c>
      <c r="C32" s="11" t="s">
        <v>70</v>
      </c>
      <c r="D32" s="46">
        <f t="shared" si="0"/>
        <v>0.38055555555555548</v>
      </c>
      <c r="E32" s="53">
        <v>2</v>
      </c>
      <c r="F32" s="54"/>
      <c r="G32" s="54"/>
      <c r="H32" s="46">
        <f t="shared" si="1"/>
        <v>0.45347222222222211</v>
      </c>
      <c r="I32" s="53">
        <v>2</v>
      </c>
      <c r="J32" s="54"/>
      <c r="K32" s="54"/>
      <c r="L32" s="11" t="s">
        <v>70</v>
      </c>
      <c r="M32" s="46">
        <f t="shared" si="2"/>
        <v>0.52916666666666656</v>
      </c>
      <c r="N32" s="42">
        <v>2</v>
      </c>
      <c r="O32" s="42"/>
      <c r="P32" s="42"/>
      <c r="Q32" s="46">
        <f t="shared" si="3"/>
        <v>0.65416666666666656</v>
      </c>
      <c r="R32" s="42">
        <v>2</v>
      </c>
      <c r="S32" s="43"/>
      <c r="T32" s="43"/>
    </row>
    <row r="33" spans="1:20" ht="21.95" customHeight="1" x14ac:dyDescent="0.15">
      <c r="A33" s="52"/>
      <c r="B33" s="44">
        <v>28</v>
      </c>
      <c r="C33" s="19" t="s">
        <v>71</v>
      </c>
      <c r="D33" s="45">
        <f t="shared" si="0"/>
        <v>0.38124999999999992</v>
      </c>
      <c r="E33" s="21">
        <v>1</v>
      </c>
      <c r="F33" s="19"/>
      <c r="G33" s="19"/>
      <c r="H33" s="45">
        <f t="shared" si="1"/>
        <v>0.45416666666666655</v>
      </c>
      <c r="I33" s="21">
        <v>1</v>
      </c>
      <c r="J33" s="19"/>
      <c r="K33" s="19"/>
      <c r="L33" s="19" t="s">
        <v>71</v>
      </c>
      <c r="M33" s="45">
        <f t="shared" si="2"/>
        <v>0.52986111111111101</v>
      </c>
      <c r="N33" s="21">
        <v>1</v>
      </c>
      <c r="O33" s="21"/>
      <c r="P33" s="21"/>
      <c r="Q33" s="45">
        <f t="shared" si="3"/>
        <v>0.65486111111111101</v>
      </c>
      <c r="R33" s="21">
        <v>1</v>
      </c>
      <c r="S33" s="22"/>
      <c r="T33" s="22"/>
    </row>
    <row r="34" spans="1:20" ht="21.95" customHeight="1" x14ac:dyDescent="0.15">
      <c r="A34" s="52"/>
      <c r="B34" s="41">
        <v>29</v>
      </c>
      <c r="C34" s="11" t="s">
        <v>72</v>
      </c>
      <c r="D34" s="46">
        <f t="shared" si="0"/>
        <v>0.38194444444444436</v>
      </c>
      <c r="E34" s="42">
        <v>1</v>
      </c>
      <c r="F34" s="11"/>
      <c r="G34" s="11"/>
      <c r="H34" s="46">
        <f t="shared" si="1"/>
        <v>0.45486111111111099</v>
      </c>
      <c r="I34" s="42">
        <v>1</v>
      </c>
      <c r="J34" s="11"/>
      <c r="K34" s="11"/>
      <c r="L34" s="11" t="s">
        <v>72</v>
      </c>
      <c r="M34" s="46">
        <f t="shared" si="2"/>
        <v>0.53055555555555545</v>
      </c>
      <c r="N34" s="42">
        <v>1</v>
      </c>
      <c r="O34" s="42"/>
      <c r="P34" s="42"/>
      <c r="Q34" s="46">
        <f t="shared" si="3"/>
        <v>0.65555555555555545</v>
      </c>
      <c r="R34" s="42">
        <v>1</v>
      </c>
      <c r="S34" s="43"/>
      <c r="T34" s="43"/>
    </row>
    <row r="35" spans="1:20" ht="21.95" customHeight="1" x14ac:dyDescent="0.15">
      <c r="B35" s="44">
        <v>30</v>
      </c>
      <c r="C35" s="19" t="s">
        <v>73</v>
      </c>
      <c r="D35" s="45">
        <f t="shared" si="0"/>
        <v>0.38402777777777769</v>
      </c>
      <c r="E35" s="21">
        <v>3</v>
      </c>
      <c r="F35" s="19"/>
      <c r="G35" s="19"/>
      <c r="H35" s="45">
        <f t="shared" si="1"/>
        <v>0.45694444444444432</v>
      </c>
      <c r="I35" s="21">
        <v>3</v>
      </c>
      <c r="J35" s="19"/>
      <c r="K35" s="19"/>
      <c r="L35" s="19" t="s">
        <v>73</v>
      </c>
      <c r="M35" s="45">
        <f t="shared" si="2"/>
        <v>0.53263888888888877</v>
      </c>
      <c r="N35" s="21">
        <v>3</v>
      </c>
      <c r="O35" s="21"/>
      <c r="P35" s="21"/>
      <c r="Q35" s="45">
        <f t="shared" si="3"/>
        <v>0.65763888888888877</v>
      </c>
      <c r="R35" s="21">
        <v>3</v>
      </c>
      <c r="S35" s="22"/>
      <c r="T35" s="22"/>
    </row>
    <row r="36" spans="1:20" ht="21.95" customHeight="1" x14ac:dyDescent="0.15">
      <c r="B36" s="41">
        <v>31</v>
      </c>
      <c r="C36" s="11" t="s">
        <v>74</v>
      </c>
      <c r="D36" s="46">
        <f t="shared" si="0"/>
        <v>0.38611111111111102</v>
      </c>
      <c r="E36" s="42">
        <v>3</v>
      </c>
      <c r="F36" s="11"/>
      <c r="G36" s="11"/>
      <c r="H36" s="46">
        <f t="shared" si="1"/>
        <v>0.45902777777777765</v>
      </c>
      <c r="I36" s="42">
        <v>3</v>
      </c>
      <c r="J36" s="11"/>
      <c r="K36" s="11"/>
      <c r="L36" s="11" t="s">
        <v>74</v>
      </c>
      <c r="M36" s="46">
        <f t="shared" si="2"/>
        <v>0.5347222222222221</v>
      </c>
      <c r="N36" s="42">
        <v>3</v>
      </c>
      <c r="O36" s="42"/>
      <c r="P36" s="42"/>
      <c r="Q36" s="46">
        <f t="shared" si="3"/>
        <v>0.6597222222222221</v>
      </c>
      <c r="R36" s="42">
        <v>3</v>
      </c>
      <c r="S36" s="43"/>
      <c r="T36" s="43"/>
    </row>
    <row r="37" spans="1:20" ht="21.95" customHeight="1" x14ac:dyDescent="0.15">
      <c r="B37" s="44">
        <v>32</v>
      </c>
      <c r="C37" s="19" t="s">
        <v>156</v>
      </c>
      <c r="D37" s="45">
        <f t="shared" si="0"/>
        <v>0.3874999999999999</v>
      </c>
      <c r="E37" s="21">
        <v>2</v>
      </c>
      <c r="F37" s="19"/>
      <c r="G37" s="19"/>
      <c r="H37" s="45">
        <f t="shared" si="1"/>
        <v>0.46041666666666653</v>
      </c>
      <c r="I37" s="21">
        <v>2</v>
      </c>
      <c r="J37" s="19"/>
      <c r="K37" s="19"/>
      <c r="L37" s="19" t="s">
        <v>75</v>
      </c>
      <c r="M37" s="45">
        <f t="shared" si="2"/>
        <v>0.53611111111111098</v>
      </c>
      <c r="N37" s="21">
        <v>2</v>
      </c>
      <c r="O37" s="21"/>
      <c r="P37" s="21"/>
      <c r="Q37" s="45">
        <f t="shared" si="3"/>
        <v>0.66111111111111098</v>
      </c>
      <c r="R37" s="21">
        <v>2</v>
      </c>
      <c r="S37" s="22"/>
      <c r="T37" s="22"/>
    </row>
    <row r="38" spans="1:20" ht="21.95" customHeight="1" thickBot="1" x14ac:dyDescent="0.2">
      <c r="B38" s="55">
        <v>33</v>
      </c>
      <c r="C38" s="56" t="s">
        <v>11</v>
      </c>
      <c r="D38" s="57">
        <f t="shared" si="0"/>
        <v>0.38958333333333323</v>
      </c>
      <c r="E38" s="58">
        <v>3</v>
      </c>
      <c r="F38" s="56"/>
      <c r="G38" s="56"/>
      <c r="H38" s="57">
        <f t="shared" si="1"/>
        <v>0.46249999999999986</v>
      </c>
      <c r="I38" s="58">
        <v>3</v>
      </c>
      <c r="J38" s="56"/>
      <c r="K38" s="56"/>
      <c r="L38" s="56" t="s">
        <v>11</v>
      </c>
      <c r="M38" s="57">
        <f t="shared" si="2"/>
        <v>0.53819444444444431</v>
      </c>
      <c r="N38" s="58">
        <v>3</v>
      </c>
      <c r="O38" s="58"/>
      <c r="P38" s="58"/>
      <c r="Q38" s="57">
        <f t="shared" si="3"/>
        <v>0.66319444444444431</v>
      </c>
      <c r="R38" s="58">
        <v>3</v>
      </c>
      <c r="S38" s="59"/>
      <c r="T38" s="59"/>
    </row>
    <row r="39" spans="1:20" ht="27" hidden="1" customHeight="1" thickTop="1" x14ac:dyDescent="0.15">
      <c r="B39" s="60"/>
      <c r="C39" s="61" t="s">
        <v>38</v>
      </c>
      <c r="D39" s="60"/>
      <c r="E39" s="62">
        <f>SUM(E6:E38)</f>
        <v>51</v>
      </c>
      <c r="F39" s="63"/>
      <c r="G39" s="63"/>
      <c r="H39" s="60"/>
      <c r="I39" s="62">
        <f>SUM(I6:I38)</f>
        <v>51</v>
      </c>
      <c r="J39" s="63"/>
      <c r="K39" s="63"/>
      <c r="L39" s="63"/>
      <c r="M39" s="63"/>
      <c r="N39" s="62">
        <f>SUM(N6:N38)</f>
        <v>55</v>
      </c>
      <c r="O39" s="63"/>
      <c r="P39" s="63"/>
      <c r="Q39" s="63"/>
      <c r="R39" s="62">
        <f>SUM(R6:R38)</f>
        <v>55</v>
      </c>
      <c r="S39" s="64"/>
      <c r="T39" s="64"/>
    </row>
    <row r="40" spans="1:20" s="65" customFormat="1" ht="27" customHeight="1" thickTop="1" x14ac:dyDescent="0.15">
      <c r="B40" s="36" t="s">
        <v>39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4" spans="1:20" ht="21.95" customHeight="1" x14ac:dyDescent="0.15"/>
    <row r="45" spans="1:20" ht="21.95" customHeight="1" x14ac:dyDescent="0.15"/>
    <row r="46" spans="1:20" ht="21.95" customHeight="1" x14ac:dyDescent="0.15"/>
    <row r="47" spans="1:20" ht="21.95" customHeight="1" x14ac:dyDescent="0.15"/>
    <row r="48" spans="1:20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</sheetData>
  <mergeCells count="1">
    <mergeCell ref="B4:C4"/>
  </mergeCells>
  <phoneticPr fontI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&amp;L&amp;14第3号様式（契約書第7条関係）</oddHeader>
  </headerFooter>
  <colBreaks count="1" manualBreakCount="1">
    <brk id="1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BD1C-8041-43F2-A1F2-4E9B41646A46}">
  <dimension ref="A1:T75"/>
  <sheetViews>
    <sheetView zoomScale="55" zoomScaleNormal="55" workbookViewId="0">
      <selection activeCell="B4" sqref="B4:C4"/>
    </sheetView>
  </sheetViews>
  <sheetFormatPr defaultRowHeight="13.5" x14ac:dyDescent="0.15"/>
  <cols>
    <col min="1" max="1" width="5.25" customWidth="1"/>
    <col min="3" max="3" width="77.25" customWidth="1"/>
    <col min="4" max="4" width="12.625" customWidth="1"/>
    <col min="5" max="5" width="9.625" hidden="1" customWidth="1"/>
    <col min="6" max="7" width="9.625" customWidth="1"/>
    <col min="8" max="8" width="12.625" customWidth="1"/>
    <col min="9" max="9" width="9.625" hidden="1" customWidth="1"/>
    <col min="10" max="11" width="9.625" customWidth="1"/>
    <col min="12" max="12" width="12.625" customWidth="1"/>
    <col min="13" max="13" width="9.625" hidden="1" customWidth="1"/>
    <col min="14" max="15" width="9.625" customWidth="1"/>
    <col min="16" max="16" width="12.625" customWidth="1"/>
    <col min="17" max="17" width="9.625" hidden="1" customWidth="1"/>
    <col min="18" max="19" width="9.625" customWidth="1"/>
    <col min="264" max="264" width="5.25" customWidth="1"/>
    <col min="266" max="266" width="77.25" customWidth="1"/>
    <col min="267" max="275" width="12.625" customWidth="1"/>
    <col min="520" max="520" width="5.25" customWidth="1"/>
    <col min="522" max="522" width="77.25" customWidth="1"/>
    <col min="523" max="531" width="12.625" customWidth="1"/>
    <col min="776" max="776" width="5.25" customWidth="1"/>
    <col min="778" max="778" width="77.25" customWidth="1"/>
    <col min="779" max="787" width="12.625" customWidth="1"/>
    <col min="1032" max="1032" width="5.25" customWidth="1"/>
    <col min="1034" max="1034" width="77.25" customWidth="1"/>
    <col min="1035" max="1043" width="12.625" customWidth="1"/>
    <col min="1288" max="1288" width="5.25" customWidth="1"/>
    <col min="1290" max="1290" width="77.25" customWidth="1"/>
    <col min="1291" max="1299" width="12.625" customWidth="1"/>
    <col min="1544" max="1544" width="5.25" customWidth="1"/>
    <col min="1546" max="1546" width="77.25" customWidth="1"/>
    <col min="1547" max="1555" width="12.625" customWidth="1"/>
    <col min="1800" max="1800" width="5.25" customWidth="1"/>
    <col min="1802" max="1802" width="77.25" customWidth="1"/>
    <col min="1803" max="1811" width="12.625" customWidth="1"/>
    <col min="2056" max="2056" width="5.25" customWidth="1"/>
    <col min="2058" max="2058" width="77.25" customWidth="1"/>
    <col min="2059" max="2067" width="12.625" customWidth="1"/>
    <col min="2312" max="2312" width="5.25" customWidth="1"/>
    <col min="2314" max="2314" width="77.25" customWidth="1"/>
    <col min="2315" max="2323" width="12.625" customWidth="1"/>
    <col min="2568" max="2568" width="5.25" customWidth="1"/>
    <col min="2570" max="2570" width="77.25" customWidth="1"/>
    <col min="2571" max="2579" width="12.625" customWidth="1"/>
    <col min="2824" max="2824" width="5.25" customWidth="1"/>
    <col min="2826" max="2826" width="77.25" customWidth="1"/>
    <col min="2827" max="2835" width="12.625" customWidth="1"/>
    <col min="3080" max="3080" width="5.25" customWidth="1"/>
    <col min="3082" max="3082" width="77.25" customWidth="1"/>
    <col min="3083" max="3091" width="12.625" customWidth="1"/>
    <col min="3336" max="3336" width="5.25" customWidth="1"/>
    <col min="3338" max="3338" width="77.25" customWidth="1"/>
    <col min="3339" max="3347" width="12.625" customWidth="1"/>
    <col min="3592" max="3592" width="5.25" customWidth="1"/>
    <col min="3594" max="3594" width="77.25" customWidth="1"/>
    <col min="3595" max="3603" width="12.625" customWidth="1"/>
    <col min="3848" max="3848" width="5.25" customWidth="1"/>
    <col min="3850" max="3850" width="77.25" customWidth="1"/>
    <col min="3851" max="3859" width="12.625" customWidth="1"/>
    <col min="4104" max="4104" width="5.25" customWidth="1"/>
    <col min="4106" max="4106" width="77.25" customWidth="1"/>
    <col min="4107" max="4115" width="12.625" customWidth="1"/>
    <col min="4360" max="4360" width="5.25" customWidth="1"/>
    <col min="4362" max="4362" width="77.25" customWidth="1"/>
    <col min="4363" max="4371" width="12.625" customWidth="1"/>
    <col min="4616" max="4616" width="5.25" customWidth="1"/>
    <col min="4618" max="4618" width="77.25" customWidth="1"/>
    <col min="4619" max="4627" width="12.625" customWidth="1"/>
    <col min="4872" max="4872" width="5.25" customWidth="1"/>
    <col min="4874" max="4874" width="77.25" customWidth="1"/>
    <col min="4875" max="4883" width="12.625" customWidth="1"/>
    <col min="5128" max="5128" width="5.25" customWidth="1"/>
    <col min="5130" max="5130" width="77.25" customWidth="1"/>
    <col min="5131" max="5139" width="12.625" customWidth="1"/>
    <col min="5384" max="5384" width="5.25" customWidth="1"/>
    <col min="5386" max="5386" width="77.25" customWidth="1"/>
    <col min="5387" max="5395" width="12.625" customWidth="1"/>
    <col min="5640" max="5640" width="5.25" customWidth="1"/>
    <col min="5642" max="5642" width="77.25" customWidth="1"/>
    <col min="5643" max="5651" width="12.625" customWidth="1"/>
    <col min="5896" max="5896" width="5.25" customWidth="1"/>
    <col min="5898" max="5898" width="77.25" customWidth="1"/>
    <col min="5899" max="5907" width="12.625" customWidth="1"/>
    <col min="6152" max="6152" width="5.25" customWidth="1"/>
    <col min="6154" max="6154" width="77.25" customWidth="1"/>
    <col min="6155" max="6163" width="12.625" customWidth="1"/>
    <col min="6408" max="6408" width="5.25" customWidth="1"/>
    <col min="6410" max="6410" width="77.25" customWidth="1"/>
    <col min="6411" max="6419" width="12.625" customWidth="1"/>
    <col min="6664" max="6664" width="5.25" customWidth="1"/>
    <col min="6666" max="6666" width="77.25" customWidth="1"/>
    <col min="6667" max="6675" width="12.625" customWidth="1"/>
    <col min="6920" max="6920" width="5.25" customWidth="1"/>
    <col min="6922" max="6922" width="77.25" customWidth="1"/>
    <col min="6923" max="6931" width="12.625" customWidth="1"/>
    <col min="7176" max="7176" width="5.25" customWidth="1"/>
    <col min="7178" max="7178" width="77.25" customWidth="1"/>
    <col min="7179" max="7187" width="12.625" customWidth="1"/>
    <col min="7432" max="7432" width="5.25" customWidth="1"/>
    <col min="7434" max="7434" width="77.25" customWidth="1"/>
    <col min="7435" max="7443" width="12.625" customWidth="1"/>
    <col min="7688" max="7688" width="5.25" customWidth="1"/>
    <col min="7690" max="7690" width="77.25" customWidth="1"/>
    <col min="7691" max="7699" width="12.625" customWidth="1"/>
    <col min="7944" max="7944" width="5.25" customWidth="1"/>
    <col min="7946" max="7946" width="77.25" customWidth="1"/>
    <col min="7947" max="7955" width="12.625" customWidth="1"/>
    <col min="8200" max="8200" width="5.25" customWidth="1"/>
    <col min="8202" max="8202" width="77.25" customWidth="1"/>
    <col min="8203" max="8211" width="12.625" customWidth="1"/>
    <col min="8456" max="8456" width="5.25" customWidth="1"/>
    <col min="8458" max="8458" width="77.25" customWidth="1"/>
    <col min="8459" max="8467" width="12.625" customWidth="1"/>
    <col min="8712" max="8712" width="5.25" customWidth="1"/>
    <col min="8714" max="8714" width="77.25" customWidth="1"/>
    <col min="8715" max="8723" width="12.625" customWidth="1"/>
    <col min="8968" max="8968" width="5.25" customWidth="1"/>
    <col min="8970" max="8970" width="77.25" customWidth="1"/>
    <col min="8971" max="8979" width="12.625" customWidth="1"/>
    <col min="9224" max="9224" width="5.25" customWidth="1"/>
    <col min="9226" max="9226" width="77.25" customWidth="1"/>
    <col min="9227" max="9235" width="12.625" customWidth="1"/>
    <col min="9480" max="9480" width="5.25" customWidth="1"/>
    <col min="9482" max="9482" width="77.25" customWidth="1"/>
    <col min="9483" max="9491" width="12.625" customWidth="1"/>
    <col min="9736" max="9736" width="5.25" customWidth="1"/>
    <col min="9738" max="9738" width="77.25" customWidth="1"/>
    <col min="9739" max="9747" width="12.625" customWidth="1"/>
    <col min="9992" max="9992" width="5.25" customWidth="1"/>
    <col min="9994" max="9994" width="77.25" customWidth="1"/>
    <col min="9995" max="10003" width="12.625" customWidth="1"/>
    <col min="10248" max="10248" width="5.25" customWidth="1"/>
    <col min="10250" max="10250" width="77.25" customWidth="1"/>
    <col min="10251" max="10259" width="12.625" customWidth="1"/>
    <col min="10504" max="10504" width="5.25" customWidth="1"/>
    <col min="10506" max="10506" width="77.25" customWidth="1"/>
    <col min="10507" max="10515" width="12.625" customWidth="1"/>
    <col min="10760" max="10760" width="5.25" customWidth="1"/>
    <col min="10762" max="10762" width="77.25" customWidth="1"/>
    <col min="10763" max="10771" width="12.625" customWidth="1"/>
    <col min="11016" max="11016" width="5.25" customWidth="1"/>
    <col min="11018" max="11018" width="77.25" customWidth="1"/>
    <col min="11019" max="11027" width="12.625" customWidth="1"/>
    <col min="11272" max="11272" width="5.25" customWidth="1"/>
    <col min="11274" max="11274" width="77.25" customWidth="1"/>
    <col min="11275" max="11283" width="12.625" customWidth="1"/>
    <col min="11528" max="11528" width="5.25" customWidth="1"/>
    <col min="11530" max="11530" width="77.25" customWidth="1"/>
    <col min="11531" max="11539" width="12.625" customWidth="1"/>
    <col min="11784" max="11784" width="5.25" customWidth="1"/>
    <col min="11786" max="11786" width="77.25" customWidth="1"/>
    <col min="11787" max="11795" width="12.625" customWidth="1"/>
    <col min="12040" max="12040" width="5.25" customWidth="1"/>
    <col min="12042" max="12042" width="77.25" customWidth="1"/>
    <col min="12043" max="12051" width="12.625" customWidth="1"/>
    <col min="12296" max="12296" width="5.25" customWidth="1"/>
    <col min="12298" max="12298" width="77.25" customWidth="1"/>
    <col min="12299" max="12307" width="12.625" customWidth="1"/>
    <col min="12552" max="12552" width="5.25" customWidth="1"/>
    <col min="12554" max="12554" width="77.25" customWidth="1"/>
    <col min="12555" max="12563" width="12.625" customWidth="1"/>
    <col min="12808" max="12808" width="5.25" customWidth="1"/>
    <col min="12810" max="12810" width="77.25" customWidth="1"/>
    <col min="12811" max="12819" width="12.625" customWidth="1"/>
    <col min="13064" max="13064" width="5.25" customWidth="1"/>
    <col min="13066" max="13066" width="77.25" customWidth="1"/>
    <col min="13067" max="13075" width="12.625" customWidth="1"/>
    <col min="13320" max="13320" width="5.25" customWidth="1"/>
    <col min="13322" max="13322" width="77.25" customWidth="1"/>
    <col min="13323" max="13331" width="12.625" customWidth="1"/>
    <col min="13576" max="13576" width="5.25" customWidth="1"/>
    <col min="13578" max="13578" width="77.25" customWidth="1"/>
    <col min="13579" max="13587" width="12.625" customWidth="1"/>
    <col min="13832" max="13832" width="5.25" customWidth="1"/>
    <col min="13834" max="13834" width="77.25" customWidth="1"/>
    <col min="13835" max="13843" width="12.625" customWidth="1"/>
    <col min="14088" max="14088" width="5.25" customWidth="1"/>
    <col min="14090" max="14090" width="77.25" customWidth="1"/>
    <col min="14091" max="14099" width="12.625" customWidth="1"/>
    <col min="14344" max="14344" width="5.25" customWidth="1"/>
    <col min="14346" max="14346" width="77.25" customWidth="1"/>
    <col min="14347" max="14355" width="12.625" customWidth="1"/>
    <col min="14600" max="14600" width="5.25" customWidth="1"/>
    <col min="14602" max="14602" width="77.25" customWidth="1"/>
    <col min="14603" max="14611" width="12.625" customWidth="1"/>
    <col min="14856" max="14856" width="5.25" customWidth="1"/>
    <col min="14858" max="14858" width="77.25" customWidth="1"/>
    <col min="14859" max="14867" width="12.625" customWidth="1"/>
    <col min="15112" max="15112" width="5.25" customWidth="1"/>
    <col min="15114" max="15114" width="77.25" customWidth="1"/>
    <col min="15115" max="15123" width="12.625" customWidth="1"/>
    <col min="15368" max="15368" width="5.25" customWidth="1"/>
    <col min="15370" max="15370" width="77.25" customWidth="1"/>
    <col min="15371" max="15379" width="12.625" customWidth="1"/>
    <col min="15624" max="15624" width="5.25" customWidth="1"/>
    <col min="15626" max="15626" width="77.25" customWidth="1"/>
    <col min="15627" max="15635" width="12.625" customWidth="1"/>
    <col min="15880" max="15880" width="5.25" customWidth="1"/>
    <col min="15882" max="15882" width="77.25" customWidth="1"/>
    <col min="15883" max="15891" width="12.625" customWidth="1"/>
    <col min="16136" max="16136" width="5.25" customWidth="1"/>
    <col min="16138" max="16138" width="77.25" customWidth="1"/>
    <col min="16139" max="16147" width="12.625" customWidth="1"/>
  </cols>
  <sheetData>
    <row r="1" spans="1:20" x14ac:dyDescent="0.15">
      <c r="A1" s="1"/>
      <c r="E1" s="2"/>
      <c r="I1" s="2"/>
      <c r="M1" s="3"/>
    </row>
    <row r="2" spans="1:20" ht="24" x14ac:dyDescent="0.15">
      <c r="B2" s="85" t="s">
        <v>0</v>
      </c>
      <c r="E2" s="2"/>
      <c r="I2" s="2"/>
      <c r="M2" s="3"/>
    </row>
    <row r="3" spans="1:20" ht="24" x14ac:dyDescent="0.15">
      <c r="B3" s="85"/>
      <c r="E3" s="2"/>
      <c r="I3" s="2"/>
      <c r="M3" s="3"/>
    </row>
    <row r="4" spans="1:20" ht="18.75" x14ac:dyDescent="0.15">
      <c r="B4" s="122" t="s">
        <v>76</v>
      </c>
      <c r="C4" s="12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6"/>
    </row>
    <row r="5" spans="1:20" ht="36.950000000000003" customHeight="1" x14ac:dyDescent="0.15">
      <c r="B5" s="67" t="s">
        <v>2</v>
      </c>
      <c r="C5" s="68" t="s">
        <v>3</v>
      </c>
      <c r="D5" s="68" t="s">
        <v>4</v>
      </c>
      <c r="E5" s="69" t="s">
        <v>5</v>
      </c>
      <c r="F5" s="69" t="s">
        <v>6</v>
      </c>
      <c r="G5" s="70" t="s">
        <v>7</v>
      </c>
      <c r="H5" s="68" t="s">
        <v>8</v>
      </c>
      <c r="I5" s="69" t="s">
        <v>5</v>
      </c>
      <c r="J5" s="69" t="s">
        <v>6</v>
      </c>
      <c r="K5" s="70" t="s">
        <v>7</v>
      </c>
      <c r="L5" s="71" t="s">
        <v>9</v>
      </c>
      <c r="M5" s="69" t="s">
        <v>5</v>
      </c>
      <c r="N5" s="69" t="s">
        <v>6</v>
      </c>
      <c r="O5" s="70" t="s">
        <v>7</v>
      </c>
      <c r="P5" s="69" t="s">
        <v>10</v>
      </c>
      <c r="Q5" s="69" t="s">
        <v>5</v>
      </c>
      <c r="R5" s="69" t="s">
        <v>6</v>
      </c>
      <c r="S5" s="72" t="s">
        <v>7</v>
      </c>
    </row>
    <row r="6" spans="1:20" ht="23.1" customHeight="1" x14ac:dyDescent="0.15">
      <c r="B6" s="73">
        <v>1</v>
      </c>
      <c r="C6" s="11" t="s">
        <v>77</v>
      </c>
      <c r="D6" s="12">
        <v>0.3611111111111111</v>
      </c>
      <c r="E6" s="13"/>
      <c r="F6" s="13"/>
      <c r="G6" s="13"/>
      <c r="H6" s="12">
        <v>0.42708333333333331</v>
      </c>
      <c r="I6" s="13"/>
      <c r="J6" s="13"/>
      <c r="K6" s="13"/>
      <c r="L6" s="74">
        <v>0.5</v>
      </c>
      <c r="M6" s="15"/>
      <c r="N6" s="15"/>
      <c r="O6" s="15"/>
      <c r="P6" s="75">
        <v>0.625</v>
      </c>
      <c r="Q6" s="16"/>
      <c r="R6" s="16"/>
      <c r="S6" s="17"/>
    </row>
    <row r="7" spans="1:20" ht="23.1" customHeight="1" x14ac:dyDescent="0.15">
      <c r="B7" s="76">
        <v>2</v>
      </c>
      <c r="C7" s="19" t="s">
        <v>78</v>
      </c>
      <c r="D7" s="45">
        <f>D6+TIME(0,E7,0)</f>
        <v>0.36249999999999999</v>
      </c>
      <c r="E7" s="21">
        <v>2</v>
      </c>
      <c r="F7" s="21"/>
      <c r="G7" s="21"/>
      <c r="H7" s="45">
        <f>H6+TIME(0,I7,0)</f>
        <v>0.4284722222222222</v>
      </c>
      <c r="I7" s="21">
        <v>2</v>
      </c>
      <c r="J7" s="21"/>
      <c r="K7" s="21"/>
      <c r="L7" s="45">
        <f>L6+TIME(0,M7,0)</f>
        <v>0.50138888888888888</v>
      </c>
      <c r="M7" s="21">
        <v>2</v>
      </c>
      <c r="N7" s="21"/>
      <c r="O7" s="21"/>
      <c r="P7" s="45">
        <f>P6+TIME(0,Q7,0)</f>
        <v>0.62638888888888888</v>
      </c>
      <c r="Q7" s="21">
        <v>2</v>
      </c>
      <c r="R7" s="21"/>
      <c r="S7" s="22"/>
    </row>
    <row r="8" spans="1:20" ht="23.1" customHeight="1" x14ac:dyDescent="0.15">
      <c r="B8" s="73">
        <v>3</v>
      </c>
      <c r="C8" s="54" t="s">
        <v>79</v>
      </c>
      <c r="D8" s="46">
        <f>D7+TIME(0,E8,0)</f>
        <v>0.36319444444444443</v>
      </c>
      <c r="E8" s="24">
        <v>1</v>
      </c>
      <c r="F8" s="13"/>
      <c r="G8" s="13"/>
      <c r="H8" s="46">
        <f>H7+TIME(0,I8,0)</f>
        <v>0.42916666666666664</v>
      </c>
      <c r="I8" s="24">
        <v>1</v>
      </c>
      <c r="J8" s="13"/>
      <c r="K8" s="13"/>
      <c r="L8" s="46">
        <f>L7+TIME(0,M8,0)</f>
        <v>0.50208333333333333</v>
      </c>
      <c r="M8" s="24">
        <v>1</v>
      </c>
      <c r="N8" s="24"/>
      <c r="O8" s="24"/>
      <c r="P8" s="46">
        <f>P7+TIME(0,Q8,0)</f>
        <v>0.62708333333333333</v>
      </c>
      <c r="Q8" s="24">
        <v>1</v>
      </c>
      <c r="R8" s="24"/>
      <c r="S8" s="26"/>
    </row>
    <row r="9" spans="1:20" ht="23.1" customHeight="1" x14ac:dyDescent="0.15">
      <c r="B9" s="76">
        <v>4</v>
      </c>
      <c r="C9" s="19" t="s">
        <v>80</v>
      </c>
      <c r="D9" s="45">
        <f t="shared" ref="D9:D41" si="0">D8+TIME(0,E9,0)</f>
        <v>0.36527777777777776</v>
      </c>
      <c r="E9" s="21">
        <v>3</v>
      </c>
      <c r="F9" s="21"/>
      <c r="G9" s="21"/>
      <c r="H9" s="45">
        <f t="shared" ref="H9:H41" si="1">H8+TIME(0,I9,0)</f>
        <v>0.43124999999999997</v>
      </c>
      <c r="I9" s="21">
        <v>3</v>
      </c>
      <c r="J9" s="21"/>
      <c r="K9" s="21"/>
      <c r="L9" s="45">
        <f t="shared" ref="L9:L41" si="2">L8+TIME(0,M9,0)</f>
        <v>0.50347222222222221</v>
      </c>
      <c r="M9" s="21">
        <v>2</v>
      </c>
      <c r="N9" s="21"/>
      <c r="O9" s="21"/>
      <c r="P9" s="45">
        <f t="shared" ref="P9:P41" si="3">P8+TIME(0,Q9,0)</f>
        <v>0.62847222222222221</v>
      </c>
      <c r="Q9" s="21">
        <v>2</v>
      </c>
      <c r="R9" s="21"/>
      <c r="S9" s="22"/>
    </row>
    <row r="10" spans="1:20" ht="23.1" customHeight="1" x14ac:dyDescent="0.15">
      <c r="B10" s="73">
        <v>5</v>
      </c>
      <c r="C10" s="54" t="s">
        <v>81</v>
      </c>
      <c r="D10" s="46">
        <f t="shared" si="0"/>
        <v>0.3659722222222222</v>
      </c>
      <c r="E10" s="24">
        <v>1</v>
      </c>
      <c r="F10" s="13"/>
      <c r="G10" s="13"/>
      <c r="H10" s="46">
        <f t="shared" si="1"/>
        <v>0.43194444444444441</v>
      </c>
      <c r="I10" s="24">
        <v>1</v>
      </c>
      <c r="J10" s="13"/>
      <c r="K10" s="13"/>
      <c r="L10" s="46">
        <f t="shared" si="2"/>
        <v>0.50416666666666665</v>
      </c>
      <c r="M10" s="24">
        <v>1</v>
      </c>
      <c r="N10" s="24"/>
      <c r="O10" s="24"/>
      <c r="P10" s="46">
        <f t="shared" si="3"/>
        <v>0.62916666666666665</v>
      </c>
      <c r="Q10" s="24">
        <v>1</v>
      </c>
      <c r="R10" s="24"/>
      <c r="S10" s="26"/>
    </row>
    <row r="11" spans="1:20" ht="23.1" customHeight="1" x14ac:dyDescent="0.15">
      <c r="B11" s="76">
        <v>6</v>
      </c>
      <c r="C11" s="19" t="s">
        <v>82</v>
      </c>
      <c r="D11" s="45">
        <f t="shared" si="0"/>
        <v>0.36666666666666664</v>
      </c>
      <c r="E11" s="21">
        <v>1</v>
      </c>
      <c r="F11" s="21"/>
      <c r="G11" s="21"/>
      <c r="H11" s="45">
        <f t="shared" si="1"/>
        <v>0.43263888888888885</v>
      </c>
      <c r="I11" s="21">
        <v>1</v>
      </c>
      <c r="J11" s="21"/>
      <c r="K11" s="21"/>
      <c r="L11" s="45">
        <f t="shared" si="2"/>
        <v>0.50486111111111109</v>
      </c>
      <c r="M11" s="21">
        <v>1</v>
      </c>
      <c r="N11" s="21"/>
      <c r="O11" s="21"/>
      <c r="P11" s="45">
        <f t="shared" si="3"/>
        <v>0.62986111111111109</v>
      </c>
      <c r="Q11" s="21">
        <v>1</v>
      </c>
      <c r="R11" s="21"/>
      <c r="S11" s="22"/>
    </row>
    <row r="12" spans="1:20" ht="23.1" customHeight="1" x14ac:dyDescent="0.15">
      <c r="B12" s="73">
        <v>7</v>
      </c>
      <c r="C12" s="11" t="s">
        <v>83</v>
      </c>
      <c r="D12" s="46">
        <f t="shared" si="0"/>
        <v>0.36736111111111108</v>
      </c>
      <c r="E12" s="24">
        <v>1</v>
      </c>
      <c r="F12" s="13"/>
      <c r="G12" s="13"/>
      <c r="H12" s="46">
        <f t="shared" si="1"/>
        <v>0.43333333333333329</v>
      </c>
      <c r="I12" s="24">
        <v>1</v>
      </c>
      <c r="J12" s="13"/>
      <c r="K12" s="13"/>
      <c r="L12" s="46">
        <f t="shared" si="2"/>
        <v>0.50555555555555554</v>
      </c>
      <c r="M12" s="24">
        <v>1</v>
      </c>
      <c r="N12" s="24"/>
      <c r="O12" s="24"/>
      <c r="P12" s="46">
        <f t="shared" si="3"/>
        <v>0.63055555555555554</v>
      </c>
      <c r="Q12" s="24">
        <v>1</v>
      </c>
      <c r="R12" s="24"/>
      <c r="S12" s="26"/>
    </row>
    <row r="13" spans="1:20" ht="23.1" customHeight="1" x14ac:dyDescent="0.15">
      <c r="B13" s="76">
        <v>8</v>
      </c>
      <c r="C13" s="19" t="s">
        <v>84</v>
      </c>
      <c r="D13" s="45">
        <f t="shared" si="0"/>
        <v>0.36805555555555552</v>
      </c>
      <c r="E13" s="21">
        <v>1</v>
      </c>
      <c r="F13" s="21"/>
      <c r="G13" s="21"/>
      <c r="H13" s="45">
        <f t="shared" si="1"/>
        <v>0.43402777777777773</v>
      </c>
      <c r="I13" s="21">
        <v>1</v>
      </c>
      <c r="J13" s="21"/>
      <c r="K13" s="21"/>
      <c r="L13" s="45">
        <f t="shared" si="2"/>
        <v>0.50624999999999998</v>
      </c>
      <c r="M13" s="21">
        <v>1</v>
      </c>
      <c r="N13" s="21"/>
      <c r="O13" s="21"/>
      <c r="P13" s="45">
        <f t="shared" si="3"/>
        <v>0.63124999999999998</v>
      </c>
      <c r="Q13" s="21">
        <v>1</v>
      </c>
      <c r="R13" s="21"/>
      <c r="S13" s="22"/>
    </row>
    <row r="14" spans="1:20" ht="23.1" customHeight="1" x14ac:dyDescent="0.15">
      <c r="B14" s="73">
        <v>9</v>
      </c>
      <c r="C14" s="11" t="s">
        <v>85</v>
      </c>
      <c r="D14" s="46">
        <f t="shared" si="0"/>
        <v>0.36874999999999997</v>
      </c>
      <c r="E14" s="24">
        <v>1</v>
      </c>
      <c r="F14" s="13"/>
      <c r="G14" s="13"/>
      <c r="H14" s="46">
        <f t="shared" si="1"/>
        <v>0.43472222222222218</v>
      </c>
      <c r="I14" s="24">
        <v>1</v>
      </c>
      <c r="J14" s="13"/>
      <c r="K14" s="13"/>
      <c r="L14" s="46">
        <f t="shared" si="2"/>
        <v>0.50694444444444442</v>
      </c>
      <c r="M14" s="24">
        <v>1</v>
      </c>
      <c r="N14" s="24"/>
      <c r="O14" s="24"/>
      <c r="P14" s="46">
        <f t="shared" si="3"/>
        <v>0.63194444444444442</v>
      </c>
      <c r="Q14" s="24">
        <v>1</v>
      </c>
      <c r="R14" s="24"/>
      <c r="S14" s="26"/>
    </row>
    <row r="15" spans="1:20" ht="23.1" customHeight="1" x14ac:dyDescent="0.15">
      <c r="B15" s="76">
        <v>10</v>
      </c>
      <c r="C15" s="19" t="s">
        <v>86</v>
      </c>
      <c r="D15" s="45">
        <f t="shared" si="0"/>
        <v>0.36944444444444441</v>
      </c>
      <c r="E15" s="21">
        <v>1</v>
      </c>
      <c r="F15" s="21"/>
      <c r="G15" s="21"/>
      <c r="H15" s="45">
        <f t="shared" si="1"/>
        <v>0.43541666666666662</v>
      </c>
      <c r="I15" s="21">
        <v>1</v>
      </c>
      <c r="J15" s="21"/>
      <c r="K15" s="21"/>
      <c r="L15" s="45">
        <f t="shared" si="2"/>
        <v>0.50763888888888886</v>
      </c>
      <c r="M15" s="21">
        <v>1</v>
      </c>
      <c r="N15" s="21"/>
      <c r="O15" s="21"/>
      <c r="P15" s="45">
        <f t="shared" si="3"/>
        <v>0.63263888888888886</v>
      </c>
      <c r="Q15" s="21">
        <v>1</v>
      </c>
      <c r="R15" s="21"/>
      <c r="S15" s="22"/>
    </row>
    <row r="16" spans="1:20" ht="23.1" customHeight="1" x14ac:dyDescent="0.15">
      <c r="B16" s="73">
        <v>11</v>
      </c>
      <c r="C16" s="11" t="s">
        <v>87</v>
      </c>
      <c r="D16" s="46">
        <f t="shared" si="0"/>
        <v>0.37083333333333329</v>
      </c>
      <c r="E16" s="24">
        <v>2</v>
      </c>
      <c r="F16" s="13"/>
      <c r="G16" s="13"/>
      <c r="H16" s="46">
        <f t="shared" si="1"/>
        <v>0.4368055555555555</v>
      </c>
      <c r="I16" s="24">
        <v>2</v>
      </c>
      <c r="J16" s="13"/>
      <c r="K16" s="13"/>
      <c r="L16" s="46">
        <f t="shared" si="2"/>
        <v>0.50902777777777775</v>
      </c>
      <c r="M16" s="24">
        <v>2</v>
      </c>
      <c r="N16" s="24"/>
      <c r="O16" s="24"/>
      <c r="P16" s="46">
        <f t="shared" si="3"/>
        <v>0.63402777777777775</v>
      </c>
      <c r="Q16" s="24">
        <v>2</v>
      </c>
      <c r="R16" s="24"/>
      <c r="S16" s="26"/>
    </row>
    <row r="17" spans="2:19" ht="23.1" customHeight="1" x14ac:dyDescent="0.15">
      <c r="B17" s="76">
        <v>12</v>
      </c>
      <c r="C17" s="19" t="s">
        <v>88</v>
      </c>
      <c r="D17" s="45">
        <f t="shared" si="0"/>
        <v>0.37152777777777773</v>
      </c>
      <c r="E17" s="21">
        <v>1</v>
      </c>
      <c r="F17" s="21"/>
      <c r="G17" s="21"/>
      <c r="H17" s="45">
        <f t="shared" si="1"/>
        <v>0.43749999999999994</v>
      </c>
      <c r="I17" s="21">
        <v>1</v>
      </c>
      <c r="J17" s="21"/>
      <c r="K17" s="21"/>
      <c r="L17" s="45">
        <f t="shared" si="2"/>
        <v>0.50972222222222219</v>
      </c>
      <c r="M17" s="21">
        <v>1</v>
      </c>
      <c r="N17" s="21"/>
      <c r="O17" s="21"/>
      <c r="P17" s="45">
        <f t="shared" si="3"/>
        <v>0.63472222222222219</v>
      </c>
      <c r="Q17" s="21">
        <v>1</v>
      </c>
      <c r="R17" s="21"/>
      <c r="S17" s="22"/>
    </row>
    <row r="18" spans="2:19" ht="23.1" customHeight="1" x14ac:dyDescent="0.15">
      <c r="B18" s="73">
        <v>13</v>
      </c>
      <c r="C18" s="11" t="s">
        <v>89</v>
      </c>
      <c r="D18" s="46">
        <f t="shared" si="0"/>
        <v>0.37222222222222218</v>
      </c>
      <c r="E18" s="24">
        <v>1</v>
      </c>
      <c r="F18" s="13"/>
      <c r="G18" s="13"/>
      <c r="H18" s="46">
        <f t="shared" si="1"/>
        <v>0.43819444444444439</v>
      </c>
      <c r="I18" s="24">
        <v>1</v>
      </c>
      <c r="J18" s="13"/>
      <c r="K18" s="13"/>
      <c r="L18" s="46">
        <f t="shared" si="2"/>
        <v>0.51041666666666663</v>
      </c>
      <c r="M18" s="24">
        <v>1</v>
      </c>
      <c r="N18" s="24"/>
      <c r="O18" s="24"/>
      <c r="P18" s="46">
        <f t="shared" si="3"/>
        <v>0.63541666666666663</v>
      </c>
      <c r="Q18" s="24">
        <v>1</v>
      </c>
      <c r="R18" s="24"/>
      <c r="S18" s="26"/>
    </row>
    <row r="19" spans="2:19" ht="23.1" customHeight="1" x14ac:dyDescent="0.15">
      <c r="B19" s="76">
        <v>14</v>
      </c>
      <c r="C19" s="28" t="s">
        <v>90</v>
      </c>
      <c r="D19" s="45">
        <f t="shared" si="0"/>
        <v>0.37291666666666662</v>
      </c>
      <c r="E19" s="21">
        <v>1</v>
      </c>
      <c r="F19" s="21"/>
      <c r="G19" s="21"/>
      <c r="H19" s="45">
        <f t="shared" si="1"/>
        <v>0.43888888888888883</v>
      </c>
      <c r="I19" s="21">
        <v>1</v>
      </c>
      <c r="J19" s="21"/>
      <c r="K19" s="21"/>
      <c r="L19" s="45">
        <f t="shared" si="2"/>
        <v>0.51111111111111107</v>
      </c>
      <c r="M19" s="21">
        <v>1</v>
      </c>
      <c r="N19" s="21"/>
      <c r="O19" s="21"/>
      <c r="P19" s="45">
        <f t="shared" si="3"/>
        <v>0.63611111111111107</v>
      </c>
      <c r="Q19" s="21">
        <v>1</v>
      </c>
      <c r="R19" s="21"/>
      <c r="S19" s="22"/>
    </row>
    <row r="20" spans="2:19" ht="23.1" customHeight="1" x14ac:dyDescent="0.15">
      <c r="B20" s="73">
        <v>15</v>
      </c>
      <c r="C20" s="11" t="s">
        <v>91</v>
      </c>
      <c r="D20" s="46">
        <f t="shared" si="0"/>
        <v>0.37361111111111106</v>
      </c>
      <c r="E20" s="24">
        <v>1</v>
      </c>
      <c r="F20" s="13"/>
      <c r="G20" s="13"/>
      <c r="H20" s="46">
        <f t="shared" si="1"/>
        <v>0.43958333333333327</v>
      </c>
      <c r="I20" s="24">
        <v>1</v>
      </c>
      <c r="J20" s="13"/>
      <c r="K20" s="13"/>
      <c r="L20" s="46">
        <f t="shared" si="2"/>
        <v>0.51180555555555551</v>
      </c>
      <c r="M20" s="24">
        <v>1</v>
      </c>
      <c r="N20" s="24"/>
      <c r="O20" s="24"/>
      <c r="P20" s="46">
        <f t="shared" si="3"/>
        <v>0.63680555555555551</v>
      </c>
      <c r="Q20" s="24">
        <v>1</v>
      </c>
      <c r="R20" s="24"/>
      <c r="S20" s="26"/>
    </row>
    <row r="21" spans="2:19" ht="23.1" customHeight="1" x14ac:dyDescent="0.15">
      <c r="B21" s="76">
        <v>16</v>
      </c>
      <c r="C21" s="19" t="s">
        <v>92</v>
      </c>
      <c r="D21" s="45">
        <f t="shared" si="0"/>
        <v>0.37499999999999994</v>
      </c>
      <c r="E21" s="21">
        <v>2</v>
      </c>
      <c r="F21" s="21"/>
      <c r="G21" s="21"/>
      <c r="H21" s="45">
        <f t="shared" si="1"/>
        <v>0.44097222222222215</v>
      </c>
      <c r="I21" s="21">
        <v>2</v>
      </c>
      <c r="J21" s="21"/>
      <c r="K21" s="21"/>
      <c r="L21" s="45">
        <f t="shared" si="2"/>
        <v>0.5131944444444444</v>
      </c>
      <c r="M21" s="21">
        <v>2</v>
      </c>
      <c r="N21" s="21"/>
      <c r="O21" s="21"/>
      <c r="P21" s="45">
        <f t="shared" si="3"/>
        <v>0.6381944444444444</v>
      </c>
      <c r="Q21" s="21">
        <v>2</v>
      </c>
      <c r="R21" s="21"/>
      <c r="S21" s="22"/>
    </row>
    <row r="22" spans="2:19" ht="23.1" customHeight="1" x14ac:dyDescent="0.15">
      <c r="B22" s="73">
        <v>17</v>
      </c>
      <c r="C22" s="11" t="s">
        <v>93</v>
      </c>
      <c r="D22" s="46">
        <f t="shared" si="0"/>
        <v>0.37569444444444439</v>
      </c>
      <c r="E22" s="24">
        <v>1</v>
      </c>
      <c r="F22" s="13"/>
      <c r="G22" s="13"/>
      <c r="H22" s="46">
        <f t="shared" si="1"/>
        <v>0.4416666666666666</v>
      </c>
      <c r="I22" s="24">
        <v>1</v>
      </c>
      <c r="J22" s="13"/>
      <c r="K22" s="13"/>
      <c r="L22" s="46">
        <f t="shared" si="2"/>
        <v>0.51458333333333328</v>
      </c>
      <c r="M22" s="24">
        <v>2</v>
      </c>
      <c r="N22" s="24"/>
      <c r="O22" s="24"/>
      <c r="P22" s="46">
        <f t="shared" si="3"/>
        <v>0.63958333333333328</v>
      </c>
      <c r="Q22" s="24">
        <v>2</v>
      </c>
      <c r="R22" s="24"/>
      <c r="S22" s="26"/>
    </row>
    <row r="23" spans="2:19" ht="23.1" customHeight="1" x14ac:dyDescent="0.15">
      <c r="B23" s="76">
        <v>18</v>
      </c>
      <c r="C23" s="19" t="s">
        <v>94</v>
      </c>
      <c r="D23" s="45">
        <f t="shared" si="0"/>
        <v>0.37638888888888883</v>
      </c>
      <c r="E23" s="21">
        <v>1</v>
      </c>
      <c r="F23" s="21"/>
      <c r="G23" s="21"/>
      <c r="H23" s="45">
        <f t="shared" si="1"/>
        <v>0.44236111111111104</v>
      </c>
      <c r="I23" s="21">
        <v>1</v>
      </c>
      <c r="J23" s="21"/>
      <c r="K23" s="21"/>
      <c r="L23" s="45">
        <f t="shared" si="2"/>
        <v>0.51527777777777772</v>
      </c>
      <c r="M23" s="21">
        <v>1</v>
      </c>
      <c r="N23" s="21"/>
      <c r="O23" s="21"/>
      <c r="P23" s="45">
        <f t="shared" si="3"/>
        <v>0.64027777777777772</v>
      </c>
      <c r="Q23" s="21">
        <v>1</v>
      </c>
      <c r="R23" s="21"/>
      <c r="S23" s="22"/>
    </row>
    <row r="24" spans="2:19" ht="23.1" customHeight="1" x14ac:dyDescent="0.15">
      <c r="B24" s="73">
        <v>19</v>
      </c>
      <c r="C24" s="11" t="s">
        <v>95</v>
      </c>
      <c r="D24" s="46">
        <f t="shared" si="0"/>
        <v>0.37708333333333327</v>
      </c>
      <c r="E24" s="24">
        <v>1</v>
      </c>
      <c r="F24" s="13"/>
      <c r="G24" s="13"/>
      <c r="H24" s="46">
        <f t="shared" si="1"/>
        <v>0.44305555555555548</v>
      </c>
      <c r="I24" s="24">
        <v>1</v>
      </c>
      <c r="J24" s="13"/>
      <c r="K24" s="13"/>
      <c r="L24" s="46">
        <f t="shared" si="2"/>
        <v>0.51597222222222217</v>
      </c>
      <c r="M24" s="24">
        <v>1</v>
      </c>
      <c r="N24" s="24"/>
      <c r="O24" s="24"/>
      <c r="P24" s="46">
        <f t="shared" si="3"/>
        <v>0.64097222222222217</v>
      </c>
      <c r="Q24" s="24">
        <v>1</v>
      </c>
      <c r="R24" s="24"/>
      <c r="S24" s="26"/>
    </row>
    <row r="25" spans="2:19" ht="23.1" customHeight="1" x14ac:dyDescent="0.15">
      <c r="B25" s="76">
        <v>20</v>
      </c>
      <c r="C25" s="19" t="s">
        <v>96</v>
      </c>
      <c r="D25" s="45">
        <f t="shared" si="0"/>
        <v>0.37777777777777771</v>
      </c>
      <c r="E25" s="21">
        <v>1</v>
      </c>
      <c r="F25" s="21"/>
      <c r="G25" s="21"/>
      <c r="H25" s="45">
        <f t="shared" si="1"/>
        <v>0.44374999999999992</v>
      </c>
      <c r="I25" s="21">
        <v>1</v>
      </c>
      <c r="J25" s="21"/>
      <c r="K25" s="21"/>
      <c r="L25" s="45">
        <f t="shared" si="2"/>
        <v>0.51666666666666661</v>
      </c>
      <c r="M25" s="21">
        <v>1</v>
      </c>
      <c r="N25" s="21"/>
      <c r="O25" s="21"/>
      <c r="P25" s="45">
        <f t="shared" si="3"/>
        <v>0.64166666666666661</v>
      </c>
      <c r="Q25" s="21">
        <v>1</v>
      </c>
      <c r="R25" s="21"/>
      <c r="S25" s="22"/>
    </row>
    <row r="26" spans="2:19" ht="23.1" customHeight="1" x14ac:dyDescent="0.15">
      <c r="B26" s="73">
        <v>21</v>
      </c>
      <c r="C26" s="11" t="s">
        <v>97</v>
      </c>
      <c r="D26" s="46">
        <f t="shared" si="0"/>
        <v>0.3791666666666666</v>
      </c>
      <c r="E26" s="24">
        <v>2</v>
      </c>
      <c r="F26" s="13"/>
      <c r="G26" s="13"/>
      <c r="H26" s="46">
        <f t="shared" si="1"/>
        <v>0.44513888888888881</v>
      </c>
      <c r="I26" s="24">
        <v>2</v>
      </c>
      <c r="J26" s="13"/>
      <c r="K26" s="13"/>
      <c r="L26" s="46">
        <f t="shared" si="2"/>
        <v>0.51874999999999993</v>
      </c>
      <c r="M26" s="24">
        <v>3</v>
      </c>
      <c r="N26" s="24"/>
      <c r="O26" s="24"/>
      <c r="P26" s="46">
        <f t="shared" si="3"/>
        <v>0.64374999999999993</v>
      </c>
      <c r="Q26" s="24">
        <v>3</v>
      </c>
      <c r="R26" s="24"/>
      <c r="S26" s="26"/>
    </row>
    <row r="27" spans="2:19" ht="23.1" customHeight="1" x14ac:dyDescent="0.15">
      <c r="B27" s="76">
        <v>22</v>
      </c>
      <c r="C27" s="19" t="s">
        <v>98</v>
      </c>
      <c r="D27" s="45">
        <f t="shared" si="0"/>
        <v>0.37986111111111104</v>
      </c>
      <c r="E27" s="21">
        <v>1</v>
      </c>
      <c r="F27" s="21"/>
      <c r="G27" s="21"/>
      <c r="H27" s="45">
        <f t="shared" si="1"/>
        <v>0.44583333333333325</v>
      </c>
      <c r="I27" s="21">
        <v>1</v>
      </c>
      <c r="J27" s="21"/>
      <c r="K27" s="21"/>
      <c r="L27" s="45">
        <f t="shared" si="2"/>
        <v>0.51944444444444438</v>
      </c>
      <c r="M27" s="21">
        <v>1</v>
      </c>
      <c r="N27" s="21"/>
      <c r="O27" s="21"/>
      <c r="P27" s="45">
        <f t="shared" si="3"/>
        <v>0.64444444444444438</v>
      </c>
      <c r="Q27" s="21">
        <v>1</v>
      </c>
      <c r="R27" s="21"/>
      <c r="S27" s="22"/>
    </row>
    <row r="28" spans="2:19" ht="23.1" customHeight="1" x14ac:dyDescent="0.15">
      <c r="B28" s="73">
        <v>23</v>
      </c>
      <c r="C28" s="11" t="s">
        <v>99</v>
      </c>
      <c r="D28" s="46">
        <f t="shared" si="0"/>
        <v>0.38055555555555548</v>
      </c>
      <c r="E28" s="24">
        <v>1</v>
      </c>
      <c r="F28" s="13"/>
      <c r="G28" s="13"/>
      <c r="H28" s="46">
        <f t="shared" si="1"/>
        <v>0.44652777777777769</v>
      </c>
      <c r="I28" s="24">
        <v>1</v>
      </c>
      <c r="J28" s="13"/>
      <c r="K28" s="13"/>
      <c r="L28" s="46">
        <f t="shared" si="2"/>
        <v>0.52013888888888882</v>
      </c>
      <c r="M28" s="24">
        <v>1</v>
      </c>
      <c r="N28" s="24"/>
      <c r="O28" s="24"/>
      <c r="P28" s="46">
        <f t="shared" si="3"/>
        <v>0.64513888888888882</v>
      </c>
      <c r="Q28" s="24">
        <v>1</v>
      </c>
      <c r="R28" s="24"/>
      <c r="S28" s="26"/>
    </row>
    <row r="29" spans="2:19" ht="23.1" customHeight="1" x14ac:dyDescent="0.15">
      <c r="B29" s="76">
        <v>24</v>
      </c>
      <c r="C29" s="28" t="s">
        <v>100</v>
      </c>
      <c r="D29" s="45">
        <f t="shared" si="0"/>
        <v>0.38124999999999992</v>
      </c>
      <c r="E29" s="21">
        <v>1</v>
      </c>
      <c r="F29" s="21"/>
      <c r="G29" s="21"/>
      <c r="H29" s="45">
        <f t="shared" si="1"/>
        <v>0.44722222222222213</v>
      </c>
      <c r="I29" s="21">
        <v>1</v>
      </c>
      <c r="J29" s="21"/>
      <c r="K29" s="21"/>
      <c r="L29" s="45">
        <f t="shared" si="2"/>
        <v>0.52083333333333326</v>
      </c>
      <c r="M29" s="21">
        <v>1</v>
      </c>
      <c r="N29" s="21"/>
      <c r="O29" s="21"/>
      <c r="P29" s="45">
        <f t="shared" si="3"/>
        <v>0.64583333333333326</v>
      </c>
      <c r="Q29" s="21">
        <v>1</v>
      </c>
      <c r="R29" s="21"/>
      <c r="S29" s="22"/>
    </row>
    <row r="30" spans="2:19" ht="23.1" customHeight="1" x14ac:dyDescent="0.15">
      <c r="B30" s="73">
        <v>25</v>
      </c>
      <c r="C30" s="11" t="s">
        <v>101</v>
      </c>
      <c r="D30" s="46">
        <f t="shared" si="0"/>
        <v>0.38194444444444436</v>
      </c>
      <c r="E30" s="24">
        <v>1</v>
      </c>
      <c r="F30" s="13"/>
      <c r="G30" s="13"/>
      <c r="H30" s="46">
        <f t="shared" si="1"/>
        <v>0.44791666666666657</v>
      </c>
      <c r="I30" s="24">
        <v>1</v>
      </c>
      <c r="J30" s="13"/>
      <c r="K30" s="13"/>
      <c r="L30" s="46">
        <f t="shared" si="2"/>
        <v>0.5215277777777777</v>
      </c>
      <c r="M30" s="24">
        <v>1</v>
      </c>
      <c r="N30" s="24"/>
      <c r="O30" s="24"/>
      <c r="P30" s="46">
        <f t="shared" si="3"/>
        <v>0.6465277777777777</v>
      </c>
      <c r="Q30" s="24">
        <v>1</v>
      </c>
      <c r="R30" s="24"/>
      <c r="S30" s="26"/>
    </row>
    <row r="31" spans="2:19" ht="23.1" customHeight="1" x14ac:dyDescent="0.15">
      <c r="B31" s="76">
        <v>26</v>
      </c>
      <c r="C31" s="19" t="s">
        <v>102</v>
      </c>
      <c r="D31" s="45">
        <f t="shared" si="0"/>
        <v>0.38263888888888881</v>
      </c>
      <c r="E31" s="21">
        <v>1</v>
      </c>
      <c r="F31" s="21"/>
      <c r="G31" s="21"/>
      <c r="H31" s="45">
        <f t="shared" si="1"/>
        <v>0.44861111111111102</v>
      </c>
      <c r="I31" s="21">
        <v>1</v>
      </c>
      <c r="J31" s="21"/>
      <c r="K31" s="21"/>
      <c r="L31" s="45">
        <f t="shared" si="2"/>
        <v>0.52291666666666659</v>
      </c>
      <c r="M31" s="21">
        <v>2</v>
      </c>
      <c r="N31" s="21"/>
      <c r="O31" s="21"/>
      <c r="P31" s="45">
        <f t="shared" si="3"/>
        <v>0.64791666666666659</v>
      </c>
      <c r="Q31" s="21">
        <v>2</v>
      </c>
      <c r="R31" s="21"/>
      <c r="S31" s="22"/>
    </row>
    <row r="32" spans="2:19" ht="23.1" customHeight="1" x14ac:dyDescent="0.15">
      <c r="B32" s="73">
        <v>27</v>
      </c>
      <c r="C32" s="54" t="s">
        <v>103</v>
      </c>
      <c r="D32" s="46">
        <f t="shared" si="0"/>
        <v>0.38541666666666657</v>
      </c>
      <c r="E32" s="24">
        <v>4</v>
      </c>
      <c r="F32" s="13"/>
      <c r="G32" s="13"/>
      <c r="H32" s="46">
        <f t="shared" si="1"/>
        <v>0.45138888888888878</v>
      </c>
      <c r="I32" s="24">
        <v>4</v>
      </c>
      <c r="J32" s="13"/>
      <c r="K32" s="13"/>
      <c r="L32" s="46">
        <f t="shared" si="2"/>
        <v>0.52569444444444435</v>
      </c>
      <c r="M32" s="24">
        <v>4</v>
      </c>
      <c r="N32" s="24"/>
      <c r="O32" s="24"/>
      <c r="P32" s="46">
        <f t="shared" si="3"/>
        <v>0.65069444444444435</v>
      </c>
      <c r="Q32" s="24">
        <v>4</v>
      </c>
      <c r="R32" s="24"/>
      <c r="S32" s="26"/>
    </row>
    <row r="33" spans="2:19" ht="23.1" customHeight="1" x14ac:dyDescent="0.15">
      <c r="B33" s="76">
        <v>28</v>
      </c>
      <c r="C33" s="28" t="s">
        <v>104</v>
      </c>
      <c r="D33" s="45">
        <f t="shared" si="0"/>
        <v>0.38680555555555546</v>
      </c>
      <c r="E33" s="21">
        <v>2</v>
      </c>
      <c r="F33" s="21"/>
      <c r="G33" s="21"/>
      <c r="H33" s="45">
        <f t="shared" si="1"/>
        <v>0.45277777777777767</v>
      </c>
      <c r="I33" s="21">
        <v>2</v>
      </c>
      <c r="J33" s="21"/>
      <c r="K33" s="21"/>
      <c r="L33" s="45">
        <f t="shared" si="2"/>
        <v>0.52708333333333324</v>
      </c>
      <c r="M33" s="21">
        <v>2</v>
      </c>
      <c r="N33" s="21"/>
      <c r="O33" s="21"/>
      <c r="P33" s="45">
        <f t="shared" si="3"/>
        <v>0.65208333333333324</v>
      </c>
      <c r="Q33" s="21">
        <v>2</v>
      </c>
      <c r="R33" s="21"/>
      <c r="S33" s="22"/>
    </row>
    <row r="34" spans="2:19" ht="23.1" customHeight="1" x14ac:dyDescent="0.15">
      <c r="B34" s="73">
        <v>29</v>
      </c>
      <c r="C34" s="54" t="s">
        <v>105</v>
      </c>
      <c r="D34" s="46">
        <f t="shared" si="0"/>
        <v>0.3874999999999999</v>
      </c>
      <c r="E34" s="24">
        <v>1</v>
      </c>
      <c r="F34" s="13"/>
      <c r="G34" s="13"/>
      <c r="H34" s="46">
        <f t="shared" si="1"/>
        <v>0.45347222222222211</v>
      </c>
      <c r="I34" s="24">
        <v>1</v>
      </c>
      <c r="J34" s="13"/>
      <c r="K34" s="13"/>
      <c r="L34" s="46">
        <f t="shared" si="2"/>
        <v>0.52777777777777768</v>
      </c>
      <c r="M34" s="24">
        <v>1</v>
      </c>
      <c r="N34" s="24"/>
      <c r="O34" s="24"/>
      <c r="P34" s="46">
        <f t="shared" si="3"/>
        <v>0.65277777777777768</v>
      </c>
      <c r="Q34" s="24">
        <v>1</v>
      </c>
      <c r="R34" s="24"/>
      <c r="S34" s="26"/>
    </row>
    <row r="35" spans="2:19" ht="23.1" customHeight="1" x14ac:dyDescent="0.15">
      <c r="B35" s="76">
        <v>30</v>
      </c>
      <c r="C35" s="19" t="s">
        <v>106</v>
      </c>
      <c r="D35" s="45">
        <f t="shared" si="0"/>
        <v>0.38888888888888878</v>
      </c>
      <c r="E35" s="21">
        <v>2</v>
      </c>
      <c r="F35" s="21"/>
      <c r="G35" s="21"/>
      <c r="H35" s="45">
        <f t="shared" si="1"/>
        <v>0.45486111111111099</v>
      </c>
      <c r="I35" s="21">
        <v>2</v>
      </c>
      <c r="J35" s="21"/>
      <c r="K35" s="21"/>
      <c r="L35" s="45">
        <f t="shared" si="2"/>
        <v>0.52847222222222212</v>
      </c>
      <c r="M35" s="21">
        <v>1</v>
      </c>
      <c r="N35" s="21"/>
      <c r="O35" s="21"/>
      <c r="P35" s="45">
        <f t="shared" si="3"/>
        <v>0.65347222222222212</v>
      </c>
      <c r="Q35" s="21">
        <v>1</v>
      </c>
      <c r="R35" s="21"/>
      <c r="S35" s="22"/>
    </row>
    <row r="36" spans="2:19" ht="23.1" customHeight="1" x14ac:dyDescent="0.15">
      <c r="B36" s="73">
        <v>31</v>
      </c>
      <c r="C36" s="11" t="s">
        <v>107</v>
      </c>
      <c r="D36" s="46">
        <f t="shared" si="0"/>
        <v>0.39027777777777767</v>
      </c>
      <c r="E36" s="24">
        <v>2</v>
      </c>
      <c r="F36" s="13"/>
      <c r="G36" s="13"/>
      <c r="H36" s="46">
        <f t="shared" si="1"/>
        <v>0.45624999999999988</v>
      </c>
      <c r="I36" s="24">
        <v>2</v>
      </c>
      <c r="J36" s="13"/>
      <c r="K36" s="13"/>
      <c r="L36" s="46">
        <f t="shared" si="2"/>
        <v>0.53055555555555545</v>
      </c>
      <c r="M36" s="24">
        <v>3</v>
      </c>
      <c r="N36" s="24"/>
      <c r="O36" s="24"/>
      <c r="P36" s="46">
        <f t="shared" si="3"/>
        <v>0.65555555555555545</v>
      </c>
      <c r="Q36" s="24">
        <v>3</v>
      </c>
      <c r="R36" s="24"/>
      <c r="S36" s="26"/>
    </row>
    <row r="37" spans="2:19" ht="23.1" customHeight="1" x14ac:dyDescent="0.15">
      <c r="B37" s="76">
        <v>32</v>
      </c>
      <c r="C37" s="28" t="s">
        <v>108</v>
      </c>
      <c r="D37" s="45">
        <f t="shared" si="0"/>
        <v>0.39097222222222211</v>
      </c>
      <c r="E37" s="21">
        <v>1</v>
      </c>
      <c r="F37" s="21"/>
      <c r="G37" s="21"/>
      <c r="H37" s="45">
        <f t="shared" si="1"/>
        <v>0.45694444444444432</v>
      </c>
      <c r="I37" s="21">
        <v>1</v>
      </c>
      <c r="J37" s="21"/>
      <c r="K37" s="21"/>
      <c r="L37" s="45">
        <f t="shared" si="2"/>
        <v>0.53124999999999989</v>
      </c>
      <c r="M37" s="21">
        <v>1</v>
      </c>
      <c r="N37" s="21"/>
      <c r="O37" s="21"/>
      <c r="P37" s="45">
        <f t="shared" si="3"/>
        <v>0.65624999999999989</v>
      </c>
      <c r="Q37" s="21">
        <v>1</v>
      </c>
      <c r="R37" s="21"/>
      <c r="S37" s="22"/>
    </row>
    <row r="38" spans="2:19" ht="23.1" customHeight="1" x14ac:dyDescent="0.15">
      <c r="B38" s="73">
        <v>33</v>
      </c>
      <c r="C38" s="11" t="s">
        <v>109</v>
      </c>
      <c r="D38" s="46">
        <f t="shared" si="0"/>
        <v>0.39166666666666655</v>
      </c>
      <c r="E38" s="24">
        <v>1</v>
      </c>
      <c r="F38" s="13"/>
      <c r="G38" s="13"/>
      <c r="H38" s="46">
        <f t="shared" si="1"/>
        <v>0.45763888888888876</v>
      </c>
      <c r="I38" s="24">
        <v>1</v>
      </c>
      <c r="J38" s="13"/>
      <c r="K38" s="13"/>
      <c r="L38" s="46">
        <f t="shared" si="2"/>
        <v>0.53263888888888877</v>
      </c>
      <c r="M38" s="24">
        <v>2</v>
      </c>
      <c r="N38" s="24"/>
      <c r="O38" s="24"/>
      <c r="P38" s="46">
        <f t="shared" si="3"/>
        <v>0.65763888888888877</v>
      </c>
      <c r="Q38" s="24">
        <v>2</v>
      </c>
      <c r="R38" s="24"/>
      <c r="S38" s="26"/>
    </row>
    <row r="39" spans="2:19" ht="23.1" customHeight="1" x14ac:dyDescent="0.15">
      <c r="B39" s="76">
        <v>34</v>
      </c>
      <c r="C39" s="19" t="s">
        <v>110</v>
      </c>
      <c r="D39" s="45">
        <f t="shared" si="0"/>
        <v>0.39513888888888876</v>
      </c>
      <c r="E39" s="21">
        <v>5</v>
      </c>
      <c r="F39" s="21"/>
      <c r="G39" s="21"/>
      <c r="H39" s="45">
        <f t="shared" si="1"/>
        <v>0.46111111111111097</v>
      </c>
      <c r="I39" s="21">
        <v>5</v>
      </c>
      <c r="J39" s="21"/>
      <c r="K39" s="21"/>
      <c r="L39" s="45">
        <f t="shared" si="2"/>
        <v>0.53541666666666654</v>
      </c>
      <c r="M39" s="21">
        <v>4</v>
      </c>
      <c r="N39" s="21"/>
      <c r="O39" s="21"/>
      <c r="P39" s="45">
        <f t="shared" si="3"/>
        <v>0.66041666666666654</v>
      </c>
      <c r="Q39" s="21">
        <v>4</v>
      </c>
      <c r="R39" s="21"/>
      <c r="S39" s="22"/>
    </row>
    <row r="40" spans="2:19" ht="23.1" customHeight="1" x14ac:dyDescent="0.15">
      <c r="B40" s="73">
        <v>35</v>
      </c>
      <c r="C40" s="11" t="s">
        <v>111</v>
      </c>
      <c r="D40" s="46">
        <f t="shared" si="0"/>
        <v>0.3958333333333332</v>
      </c>
      <c r="E40" s="24">
        <v>1</v>
      </c>
      <c r="F40" s="13"/>
      <c r="G40" s="13"/>
      <c r="H40" s="46">
        <f t="shared" si="1"/>
        <v>0.46180555555555541</v>
      </c>
      <c r="I40" s="24">
        <v>1</v>
      </c>
      <c r="J40" s="13"/>
      <c r="K40" s="13"/>
      <c r="L40" s="46">
        <f t="shared" si="2"/>
        <v>0.53680555555555542</v>
      </c>
      <c r="M40" s="24">
        <v>2</v>
      </c>
      <c r="N40" s="24"/>
      <c r="O40" s="24"/>
      <c r="P40" s="46">
        <f t="shared" si="3"/>
        <v>0.66180555555555542</v>
      </c>
      <c r="Q40" s="24">
        <v>2</v>
      </c>
      <c r="R40" s="24"/>
      <c r="S40" s="26"/>
    </row>
    <row r="41" spans="2:19" ht="23.1" customHeight="1" thickBot="1" x14ac:dyDescent="0.2">
      <c r="B41" s="77">
        <v>36</v>
      </c>
      <c r="C41" s="78" t="s">
        <v>112</v>
      </c>
      <c r="D41" s="79">
        <f t="shared" si="0"/>
        <v>0.39791666666666653</v>
      </c>
      <c r="E41" s="80">
        <v>3</v>
      </c>
      <c r="F41" s="80"/>
      <c r="G41" s="80"/>
      <c r="H41" s="79">
        <f t="shared" si="1"/>
        <v>0.46388888888888874</v>
      </c>
      <c r="I41" s="80">
        <v>3</v>
      </c>
      <c r="J41" s="80"/>
      <c r="K41" s="80"/>
      <c r="L41" s="79">
        <f t="shared" si="2"/>
        <v>0.53888888888888875</v>
      </c>
      <c r="M41" s="80">
        <v>3</v>
      </c>
      <c r="N41" s="81"/>
      <c r="O41" s="81"/>
      <c r="P41" s="79">
        <f t="shared" si="3"/>
        <v>0.66388888888888875</v>
      </c>
      <c r="Q41" s="80">
        <v>3</v>
      </c>
      <c r="R41" s="80"/>
      <c r="S41" s="80"/>
    </row>
    <row r="42" spans="2:19" ht="27" hidden="1" customHeight="1" thickTop="1" x14ac:dyDescent="0.15">
      <c r="B42" s="60"/>
      <c r="C42" s="82" t="s">
        <v>38</v>
      </c>
      <c r="D42" s="63"/>
      <c r="E42" s="62">
        <f>SUM(E7:E41)</f>
        <v>53</v>
      </c>
      <c r="F42" s="63"/>
      <c r="G42" s="63"/>
      <c r="H42" s="63"/>
      <c r="I42" s="62">
        <f>SUM(I7:I41)</f>
        <v>53</v>
      </c>
      <c r="J42" s="63"/>
      <c r="K42" s="63"/>
      <c r="L42" s="63"/>
      <c r="M42" s="62">
        <f>SUM(M7:M41)</f>
        <v>56</v>
      </c>
      <c r="N42" s="63"/>
      <c r="O42" s="63"/>
      <c r="P42" s="63"/>
      <c r="Q42" s="62">
        <f>SUM(Q7:Q41)</f>
        <v>56</v>
      </c>
      <c r="R42" s="83"/>
      <c r="S42" s="84"/>
    </row>
    <row r="43" spans="2:19" s="65" customFormat="1" ht="23.1" customHeight="1" thickTop="1" x14ac:dyDescent="0.15">
      <c r="B43" s="36" t="s">
        <v>39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2:19" ht="23.1" customHeight="1" x14ac:dyDescent="0.15"/>
    <row r="45" spans="2:19" ht="23.1" customHeight="1" x14ac:dyDescent="0.15"/>
    <row r="46" spans="2:19" ht="23.1" customHeight="1" x14ac:dyDescent="0.15"/>
    <row r="47" spans="2:19" ht="23.1" customHeight="1" x14ac:dyDescent="0.15"/>
    <row r="48" spans="2:19" ht="23.1" customHeight="1" x14ac:dyDescent="0.15"/>
    <row r="49" ht="23.1" customHeight="1" x14ac:dyDescent="0.15"/>
    <row r="50" ht="23.1" customHeight="1" x14ac:dyDescent="0.15"/>
    <row r="51" ht="23.1" customHeight="1" x14ac:dyDescent="0.15"/>
    <row r="52" ht="23.1" customHeight="1" x14ac:dyDescent="0.15"/>
    <row r="53" ht="23.1" customHeight="1" x14ac:dyDescent="0.15"/>
    <row r="54" ht="23.1" customHeight="1" x14ac:dyDescent="0.15"/>
    <row r="55" ht="23.1" customHeight="1" x14ac:dyDescent="0.15"/>
    <row r="56" ht="23.1" customHeight="1" x14ac:dyDescent="0.15"/>
    <row r="57" ht="23.1" customHeight="1" x14ac:dyDescent="0.15"/>
    <row r="58" ht="23.1" customHeight="1" x14ac:dyDescent="0.15"/>
    <row r="59" ht="23.1" customHeight="1" x14ac:dyDescent="0.15"/>
    <row r="60" ht="23.1" customHeight="1" x14ac:dyDescent="0.15"/>
    <row r="61" ht="23.1" customHeight="1" x14ac:dyDescent="0.15"/>
    <row r="62" ht="23.1" customHeight="1" x14ac:dyDescent="0.15"/>
    <row r="63" ht="23.1" customHeight="1" x14ac:dyDescent="0.15"/>
    <row r="64" ht="23.1" customHeight="1" x14ac:dyDescent="0.15"/>
    <row r="65" ht="23.1" customHeight="1" x14ac:dyDescent="0.15"/>
    <row r="66" ht="23.1" customHeight="1" x14ac:dyDescent="0.15"/>
    <row r="67" ht="23.1" customHeight="1" x14ac:dyDescent="0.15"/>
    <row r="68" ht="23.1" customHeight="1" x14ac:dyDescent="0.15"/>
    <row r="69" ht="23.1" customHeight="1" x14ac:dyDescent="0.15"/>
    <row r="70" ht="23.1" customHeight="1" x14ac:dyDescent="0.15"/>
    <row r="71" ht="23.1" customHeight="1" x14ac:dyDescent="0.15"/>
    <row r="72" ht="23.1" customHeight="1" x14ac:dyDescent="0.15"/>
    <row r="73" ht="23.1" customHeight="1" x14ac:dyDescent="0.15"/>
    <row r="74" ht="23.1" customHeight="1" x14ac:dyDescent="0.15"/>
    <row r="75" ht="23.1" customHeight="1" x14ac:dyDescent="0.15"/>
  </sheetData>
  <mergeCells count="1">
    <mergeCell ref="B4:C4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&amp;L&amp;14第3号様式（契約書第7条関係）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A3C8-A549-47F9-B77A-643878B8E25B}">
  <dimension ref="A1:T83"/>
  <sheetViews>
    <sheetView showWhiteSpace="0" zoomScale="55" zoomScaleNormal="55" zoomScalePageLayoutView="40" workbookViewId="0">
      <selection activeCell="B4" sqref="B4:C4"/>
    </sheetView>
  </sheetViews>
  <sheetFormatPr defaultRowHeight="13.5" x14ac:dyDescent="0.15"/>
  <cols>
    <col min="1" max="1" width="5" customWidth="1"/>
    <col min="3" max="3" width="78.625" customWidth="1"/>
    <col min="4" max="4" width="9.375" customWidth="1"/>
    <col min="5" max="5" width="9.625" hidden="1" customWidth="1"/>
    <col min="6" max="7" width="9.625" customWidth="1"/>
    <col min="8" max="8" width="9.375" customWidth="1"/>
    <col min="9" max="9" width="9.625" hidden="1" customWidth="1"/>
    <col min="10" max="11" width="9.625" customWidth="1"/>
    <col min="12" max="12" width="78.625" customWidth="1"/>
    <col min="13" max="13" width="9.375" customWidth="1"/>
    <col min="14" max="14" width="9.625" hidden="1" customWidth="1"/>
    <col min="15" max="16" width="9.625" customWidth="1"/>
    <col min="17" max="17" width="9.375" customWidth="1"/>
    <col min="18" max="18" width="9.625" hidden="1" customWidth="1"/>
    <col min="19" max="20" width="9.625" customWidth="1"/>
    <col min="264" max="264" width="5" customWidth="1"/>
    <col min="267" max="267" width="75.875" customWidth="1"/>
    <col min="270" max="270" width="77" customWidth="1"/>
    <col min="271" max="271" width="9.625" customWidth="1"/>
    <col min="274" max="274" width="9.375" customWidth="1"/>
    <col min="520" max="520" width="5" customWidth="1"/>
    <col min="523" max="523" width="75.875" customWidth="1"/>
    <col min="526" max="526" width="77" customWidth="1"/>
    <col min="527" max="527" width="9.625" customWidth="1"/>
    <col min="530" max="530" width="9.375" customWidth="1"/>
    <col min="776" max="776" width="5" customWidth="1"/>
    <col min="779" max="779" width="75.875" customWidth="1"/>
    <col min="782" max="782" width="77" customWidth="1"/>
    <col min="783" max="783" width="9.625" customWidth="1"/>
    <col min="786" max="786" width="9.375" customWidth="1"/>
    <col min="1032" max="1032" width="5" customWidth="1"/>
    <col min="1035" max="1035" width="75.875" customWidth="1"/>
    <col min="1038" max="1038" width="77" customWidth="1"/>
    <col min="1039" max="1039" width="9.625" customWidth="1"/>
    <col min="1042" max="1042" width="9.375" customWidth="1"/>
    <col min="1288" max="1288" width="5" customWidth="1"/>
    <col min="1291" max="1291" width="75.875" customWidth="1"/>
    <col min="1294" max="1294" width="77" customWidth="1"/>
    <col min="1295" max="1295" width="9.625" customWidth="1"/>
    <col min="1298" max="1298" width="9.375" customWidth="1"/>
    <col min="1544" max="1544" width="5" customWidth="1"/>
    <col min="1547" max="1547" width="75.875" customWidth="1"/>
    <col min="1550" max="1550" width="77" customWidth="1"/>
    <col min="1551" max="1551" width="9.625" customWidth="1"/>
    <col min="1554" max="1554" width="9.375" customWidth="1"/>
    <col min="1800" max="1800" width="5" customWidth="1"/>
    <col min="1803" max="1803" width="75.875" customWidth="1"/>
    <col min="1806" max="1806" width="77" customWidth="1"/>
    <col min="1807" max="1807" width="9.625" customWidth="1"/>
    <col min="1810" max="1810" width="9.375" customWidth="1"/>
    <col min="2056" max="2056" width="5" customWidth="1"/>
    <col min="2059" max="2059" width="75.875" customWidth="1"/>
    <col min="2062" max="2062" width="77" customWidth="1"/>
    <col min="2063" max="2063" width="9.625" customWidth="1"/>
    <col min="2066" max="2066" width="9.375" customWidth="1"/>
    <col min="2312" max="2312" width="5" customWidth="1"/>
    <col min="2315" max="2315" width="75.875" customWidth="1"/>
    <col min="2318" max="2318" width="77" customWidth="1"/>
    <col min="2319" max="2319" width="9.625" customWidth="1"/>
    <col min="2322" max="2322" width="9.375" customWidth="1"/>
    <col min="2568" max="2568" width="5" customWidth="1"/>
    <col min="2571" max="2571" width="75.875" customWidth="1"/>
    <col min="2574" max="2574" width="77" customWidth="1"/>
    <col min="2575" max="2575" width="9.625" customWidth="1"/>
    <col min="2578" max="2578" width="9.375" customWidth="1"/>
    <col min="2824" max="2824" width="5" customWidth="1"/>
    <col min="2827" max="2827" width="75.875" customWidth="1"/>
    <col min="2830" max="2830" width="77" customWidth="1"/>
    <col min="2831" max="2831" width="9.625" customWidth="1"/>
    <col min="2834" max="2834" width="9.375" customWidth="1"/>
    <col min="3080" max="3080" width="5" customWidth="1"/>
    <col min="3083" max="3083" width="75.875" customWidth="1"/>
    <col min="3086" max="3086" width="77" customWidth="1"/>
    <col min="3087" max="3087" width="9.625" customWidth="1"/>
    <col min="3090" max="3090" width="9.375" customWidth="1"/>
    <col min="3336" max="3336" width="5" customWidth="1"/>
    <col min="3339" max="3339" width="75.875" customWidth="1"/>
    <col min="3342" max="3342" width="77" customWidth="1"/>
    <col min="3343" max="3343" width="9.625" customWidth="1"/>
    <col min="3346" max="3346" width="9.375" customWidth="1"/>
    <col min="3592" max="3592" width="5" customWidth="1"/>
    <col min="3595" max="3595" width="75.875" customWidth="1"/>
    <col min="3598" max="3598" width="77" customWidth="1"/>
    <col min="3599" max="3599" width="9.625" customWidth="1"/>
    <col min="3602" max="3602" width="9.375" customWidth="1"/>
    <col min="3848" max="3848" width="5" customWidth="1"/>
    <col min="3851" max="3851" width="75.875" customWidth="1"/>
    <col min="3854" max="3854" width="77" customWidth="1"/>
    <col min="3855" max="3855" width="9.625" customWidth="1"/>
    <col min="3858" max="3858" width="9.375" customWidth="1"/>
    <col min="4104" max="4104" width="5" customWidth="1"/>
    <col min="4107" max="4107" width="75.875" customWidth="1"/>
    <col min="4110" max="4110" width="77" customWidth="1"/>
    <col min="4111" max="4111" width="9.625" customWidth="1"/>
    <col min="4114" max="4114" width="9.375" customWidth="1"/>
    <col min="4360" max="4360" width="5" customWidth="1"/>
    <col min="4363" max="4363" width="75.875" customWidth="1"/>
    <col min="4366" max="4366" width="77" customWidth="1"/>
    <col min="4367" max="4367" width="9.625" customWidth="1"/>
    <col min="4370" max="4370" width="9.375" customWidth="1"/>
    <col min="4616" max="4616" width="5" customWidth="1"/>
    <col min="4619" max="4619" width="75.875" customWidth="1"/>
    <col min="4622" max="4622" width="77" customWidth="1"/>
    <col min="4623" max="4623" width="9.625" customWidth="1"/>
    <col min="4626" max="4626" width="9.375" customWidth="1"/>
    <col min="4872" max="4872" width="5" customWidth="1"/>
    <col min="4875" max="4875" width="75.875" customWidth="1"/>
    <col min="4878" max="4878" width="77" customWidth="1"/>
    <col min="4879" max="4879" width="9.625" customWidth="1"/>
    <col min="4882" max="4882" width="9.375" customWidth="1"/>
    <col min="5128" max="5128" width="5" customWidth="1"/>
    <col min="5131" max="5131" width="75.875" customWidth="1"/>
    <col min="5134" max="5134" width="77" customWidth="1"/>
    <col min="5135" max="5135" width="9.625" customWidth="1"/>
    <col min="5138" max="5138" width="9.375" customWidth="1"/>
    <col min="5384" max="5384" width="5" customWidth="1"/>
    <col min="5387" max="5387" width="75.875" customWidth="1"/>
    <col min="5390" max="5390" width="77" customWidth="1"/>
    <col min="5391" max="5391" width="9.625" customWidth="1"/>
    <col min="5394" max="5394" width="9.375" customWidth="1"/>
    <col min="5640" max="5640" width="5" customWidth="1"/>
    <col min="5643" max="5643" width="75.875" customWidth="1"/>
    <col min="5646" max="5646" width="77" customWidth="1"/>
    <col min="5647" max="5647" width="9.625" customWidth="1"/>
    <col min="5650" max="5650" width="9.375" customWidth="1"/>
    <col min="5896" max="5896" width="5" customWidth="1"/>
    <col min="5899" max="5899" width="75.875" customWidth="1"/>
    <col min="5902" max="5902" width="77" customWidth="1"/>
    <col min="5903" max="5903" width="9.625" customWidth="1"/>
    <col min="5906" max="5906" width="9.375" customWidth="1"/>
    <col min="6152" max="6152" width="5" customWidth="1"/>
    <col min="6155" max="6155" width="75.875" customWidth="1"/>
    <col min="6158" max="6158" width="77" customWidth="1"/>
    <col min="6159" max="6159" width="9.625" customWidth="1"/>
    <col min="6162" max="6162" width="9.375" customWidth="1"/>
    <col min="6408" max="6408" width="5" customWidth="1"/>
    <col min="6411" max="6411" width="75.875" customWidth="1"/>
    <col min="6414" max="6414" width="77" customWidth="1"/>
    <col min="6415" max="6415" width="9.625" customWidth="1"/>
    <col min="6418" max="6418" width="9.375" customWidth="1"/>
    <col min="6664" max="6664" width="5" customWidth="1"/>
    <col min="6667" max="6667" width="75.875" customWidth="1"/>
    <col min="6670" max="6670" width="77" customWidth="1"/>
    <col min="6671" max="6671" width="9.625" customWidth="1"/>
    <col min="6674" max="6674" width="9.375" customWidth="1"/>
    <col min="6920" max="6920" width="5" customWidth="1"/>
    <col min="6923" max="6923" width="75.875" customWidth="1"/>
    <col min="6926" max="6926" width="77" customWidth="1"/>
    <col min="6927" max="6927" width="9.625" customWidth="1"/>
    <col min="6930" max="6930" width="9.375" customWidth="1"/>
    <col min="7176" max="7176" width="5" customWidth="1"/>
    <col min="7179" max="7179" width="75.875" customWidth="1"/>
    <col min="7182" max="7182" width="77" customWidth="1"/>
    <col min="7183" max="7183" width="9.625" customWidth="1"/>
    <col min="7186" max="7186" width="9.375" customWidth="1"/>
    <col min="7432" max="7432" width="5" customWidth="1"/>
    <col min="7435" max="7435" width="75.875" customWidth="1"/>
    <col min="7438" max="7438" width="77" customWidth="1"/>
    <col min="7439" max="7439" width="9.625" customWidth="1"/>
    <col min="7442" max="7442" width="9.375" customWidth="1"/>
    <col min="7688" max="7688" width="5" customWidth="1"/>
    <col min="7691" max="7691" width="75.875" customWidth="1"/>
    <col min="7694" max="7694" width="77" customWidth="1"/>
    <col min="7695" max="7695" width="9.625" customWidth="1"/>
    <col min="7698" max="7698" width="9.375" customWidth="1"/>
    <col min="7944" max="7944" width="5" customWidth="1"/>
    <col min="7947" max="7947" width="75.875" customWidth="1"/>
    <col min="7950" max="7950" width="77" customWidth="1"/>
    <col min="7951" max="7951" width="9.625" customWidth="1"/>
    <col min="7954" max="7954" width="9.375" customWidth="1"/>
    <col min="8200" max="8200" width="5" customWidth="1"/>
    <col min="8203" max="8203" width="75.875" customWidth="1"/>
    <col min="8206" max="8206" width="77" customWidth="1"/>
    <col min="8207" max="8207" width="9.625" customWidth="1"/>
    <col min="8210" max="8210" width="9.375" customWidth="1"/>
    <col min="8456" max="8456" width="5" customWidth="1"/>
    <col min="8459" max="8459" width="75.875" customWidth="1"/>
    <col min="8462" max="8462" width="77" customWidth="1"/>
    <col min="8463" max="8463" width="9.625" customWidth="1"/>
    <col min="8466" max="8466" width="9.375" customWidth="1"/>
    <col min="8712" max="8712" width="5" customWidth="1"/>
    <col min="8715" max="8715" width="75.875" customWidth="1"/>
    <col min="8718" max="8718" width="77" customWidth="1"/>
    <col min="8719" max="8719" width="9.625" customWidth="1"/>
    <col min="8722" max="8722" width="9.375" customWidth="1"/>
    <col min="8968" max="8968" width="5" customWidth="1"/>
    <col min="8971" max="8971" width="75.875" customWidth="1"/>
    <col min="8974" max="8974" width="77" customWidth="1"/>
    <col min="8975" max="8975" width="9.625" customWidth="1"/>
    <col min="8978" max="8978" width="9.375" customWidth="1"/>
    <col min="9224" max="9224" width="5" customWidth="1"/>
    <col min="9227" max="9227" width="75.875" customWidth="1"/>
    <col min="9230" max="9230" width="77" customWidth="1"/>
    <col min="9231" max="9231" width="9.625" customWidth="1"/>
    <col min="9234" max="9234" width="9.375" customWidth="1"/>
    <col min="9480" max="9480" width="5" customWidth="1"/>
    <col min="9483" max="9483" width="75.875" customWidth="1"/>
    <col min="9486" max="9486" width="77" customWidth="1"/>
    <col min="9487" max="9487" width="9.625" customWidth="1"/>
    <col min="9490" max="9490" width="9.375" customWidth="1"/>
    <col min="9736" max="9736" width="5" customWidth="1"/>
    <col min="9739" max="9739" width="75.875" customWidth="1"/>
    <col min="9742" max="9742" width="77" customWidth="1"/>
    <col min="9743" max="9743" width="9.625" customWidth="1"/>
    <col min="9746" max="9746" width="9.375" customWidth="1"/>
    <col min="9992" max="9992" width="5" customWidth="1"/>
    <col min="9995" max="9995" width="75.875" customWidth="1"/>
    <col min="9998" max="9998" width="77" customWidth="1"/>
    <col min="9999" max="9999" width="9.625" customWidth="1"/>
    <col min="10002" max="10002" width="9.375" customWidth="1"/>
    <col min="10248" max="10248" width="5" customWidth="1"/>
    <col min="10251" max="10251" width="75.875" customWidth="1"/>
    <col min="10254" max="10254" width="77" customWidth="1"/>
    <col min="10255" max="10255" width="9.625" customWidth="1"/>
    <col min="10258" max="10258" width="9.375" customWidth="1"/>
    <col min="10504" max="10504" width="5" customWidth="1"/>
    <col min="10507" max="10507" width="75.875" customWidth="1"/>
    <col min="10510" max="10510" width="77" customWidth="1"/>
    <col min="10511" max="10511" width="9.625" customWidth="1"/>
    <col min="10514" max="10514" width="9.375" customWidth="1"/>
    <col min="10760" max="10760" width="5" customWidth="1"/>
    <col min="10763" max="10763" width="75.875" customWidth="1"/>
    <col min="10766" max="10766" width="77" customWidth="1"/>
    <col min="10767" max="10767" width="9.625" customWidth="1"/>
    <col min="10770" max="10770" width="9.375" customWidth="1"/>
    <col min="11016" max="11016" width="5" customWidth="1"/>
    <col min="11019" max="11019" width="75.875" customWidth="1"/>
    <col min="11022" max="11022" width="77" customWidth="1"/>
    <col min="11023" max="11023" width="9.625" customWidth="1"/>
    <col min="11026" max="11026" width="9.375" customWidth="1"/>
    <col min="11272" max="11272" width="5" customWidth="1"/>
    <col min="11275" max="11275" width="75.875" customWidth="1"/>
    <col min="11278" max="11278" width="77" customWidth="1"/>
    <col min="11279" max="11279" width="9.625" customWidth="1"/>
    <col min="11282" max="11282" width="9.375" customWidth="1"/>
    <col min="11528" max="11528" width="5" customWidth="1"/>
    <col min="11531" max="11531" width="75.875" customWidth="1"/>
    <col min="11534" max="11534" width="77" customWidth="1"/>
    <col min="11535" max="11535" width="9.625" customWidth="1"/>
    <col min="11538" max="11538" width="9.375" customWidth="1"/>
    <col min="11784" max="11784" width="5" customWidth="1"/>
    <col min="11787" max="11787" width="75.875" customWidth="1"/>
    <col min="11790" max="11790" width="77" customWidth="1"/>
    <col min="11791" max="11791" width="9.625" customWidth="1"/>
    <col min="11794" max="11794" width="9.375" customWidth="1"/>
    <col min="12040" max="12040" width="5" customWidth="1"/>
    <col min="12043" max="12043" width="75.875" customWidth="1"/>
    <col min="12046" max="12046" width="77" customWidth="1"/>
    <col min="12047" max="12047" width="9.625" customWidth="1"/>
    <col min="12050" max="12050" width="9.375" customWidth="1"/>
    <col min="12296" max="12296" width="5" customWidth="1"/>
    <col min="12299" max="12299" width="75.875" customWidth="1"/>
    <col min="12302" max="12302" width="77" customWidth="1"/>
    <col min="12303" max="12303" width="9.625" customWidth="1"/>
    <col min="12306" max="12306" width="9.375" customWidth="1"/>
    <col min="12552" max="12552" width="5" customWidth="1"/>
    <col min="12555" max="12555" width="75.875" customWidth="1"/>
    <col min="12558" max="12558" width="77" customWidth="1"/>
    <col min="12559" max="12559" width="9.625" customWidth="1"/>
    <col min="12562" max="12562" width="9.375" customWidth="1"/>
    <col min="12808" max="12808" width="5" customWidth="1"/>
    <col min="12811" max="12811" width="75.875" customWidth="1"/>
    <col min="12814" max="12814" width="77" customWidth="1"/>
    <col min="12815" max="12815" width="9.625" customWidth="1"/>
    <col min="12818" max="12818" width="9.375" customWidth="1"/>
    <col min="13064" max="13064" width="5" customWidth="1"/>
    <col min="13067" max="13067" width="75.875" customWidth="1"/>
    <col min="13070" max="13070" width="77" customWidth="1"/>
    <col min="13071" max="13071" width="9.625" customWidth="1"/>
    <col min="13074" max="13074" width="9.375" customWidth="1"/>
    <col min="13320" max="13320" width="5" customWidth="1"/>
    <col min="13323" max="13323" width="75.875" customWidth="1"/>
    <col min="13326" max="13326" width="77" customWidth="1"/>
    <col min="13327" max="13327" width="9.625" customWidth="1"/>
    <col min="13330" max="13330" width="9.375" customWidth="1"/>
    <col min="13576" max="13576" width="5" customWidth="1"/>
    <col min="13579" max="13579" width="75.875" customWidth="1"/>
    <col min="13582" max="13582" width="77" customWidth="1"/>
    <col min="13583" max="13583" width="9.625" customWidth="1"/>
    <col min="13586" max="13586" width="9.375" customWidth="1"/>
    <col min="13832" max="13832" width="5" customWidth="1"/>
    <col min="13835" max="13835" width="75.875" customWidth="1"/>
    <col min="13838" max="13838" width="77" customWidth="1"/>
    <col min="13839" max="13839" width="9.625" customWidth="1"/>
    <col min="13842" max="13842" width="9.375" customWidth="1"/>
    <col min="14088" max="14088" width="5" customWidth="1"/>
    <col min="14091" max="14091" width="75.875" customWidth="1"/>
    <col min="14094" max="14094" width="77" customWidth="1"/>
    <col min="14095" max="14095" width="9.625" customWidth="1"/>
    <col min="14098" max="14098" width="9.375" customWidth="1"/>
    <col min="14344" max="14344" width="5" customWidth="1"/>
    <col min="14347" max="14347" width="75.875" customWidth="1"/>
    <col min="14350" max="14350" width="77" customWidth="1"/>
    <col min="14351" max="14351" width="9.625" customWidth="1"/>
    <col min="14354" max="14354" width="9.375" customWidth="1"/>
    <col min="14600" max="14600" width="5" customWidth="1"/>
    <col min="14603" max="14603" width="75.875" customWidth="1"/>
    <col min="14606" max="14606" width="77" customWidth="1"/>
    <col min="14607" max="14607" width="9.625" customWidth="1"/>
    <col min="14610" max="14610" width="9.375" customWidth="1"/>
    <col min="14856" max="14856" width="5" customWidth="1"/>
    <col min="14859" max="14859" width="75.875" customWidth="1"/>
    <col min="14862" max="14862" width="77" customWidth="1"/>
    <col min="14863" max="14863" width="9.625" customWidth="1"/>
    <col min="14866" max="14866" width="9.375" customWidth="1"/>
    <col min="15112" max="15112" width="5" customWidth="1"/>
    <col min="15115" max="15115" width="75.875" customWidth="1"/>
    <col min="15118" max="15118" width="77" customWidth="1"/>
    <col min="15119" max="15119" width="9.625" customWidth="1"/>
    <col min="15122" max="15122" width="9.375" customWidth="1"/>
    <col min="15368" max="15368" width="5" customWidth="1"/>
    <col min="15371" max="15371" width="75.875" customWidth="1"/>
    <col min="15374" max="15374" width="77" customWidth="1"/>
    <col min="15375" max="15375" width="9.625" customWidth="1"/>
    <col min="15378" max="15378" width="9.375" customWidth="1"/>
    <col min="15624" max="15624" width="5" customWidth="1"/>
    <col min="15627" max="15627" width="75.875" customWidth="1"/>
    <col min="15630" max="15630" width="77" customWidth="1"/>
    <col min="15631" max="15631" width="9.625" customWidth="1"/>
    <col min="15634" max="15634" width="9.375" customWidth="1"/>
    <col min="15880" max="15880" width="5" customWidth="1"/>
    <col min="15883" max="15883" width="75.875" customWidth="1"/>
    <col min="15886" max="15886" width="77" customWidth="1"/>
    <col min="15887" max="15887" width="9.625" customWidth="1"/>
    <col min="15890" max="15890" width="9.375" customWidth="1"/>
    <col min="16136" max="16136" width="5" customWidth="1"/>
    <col min="16139" max="16139" width="75.875" customWidth="1"/>
    <col min="16142" max="16142" width="77" customWidth="1"/>
    <col min="16143" max="16143" width="9.625" customWidth="1"/>
    <col min="16146" max="16146" width="9.375" customWidth="1"/>
  </cols>
  <sheetData>
    <row r="1" spans="1:20" ht="15.75" customHeight="1" x14ac:dyDescent="0.15">
      <c r="A1" s="1"/>
      <c r="E1" s="2"/>
      <c r="I1" s="2"/>
      <c r="M1" s="3"/>
    </row>
    <row r="2" spans="1:20" ht="24" x14ac:dyDescent="0.15">
      <c r="B2" s="85" t="s">
        <v>0</v>
      </c>
      <c r="E2" s="2"/>
      <c r="I2" s="2"/>
      <c r="M2" s="3"/>
    </row>
    <row r="3" spans="1:20" ht="24" x14ac:dyDescent="0.15">
      <c r="B3" s="85"/>
      <c r="E3" s="2"/>
      <c r="I3" s="2"/>
      <c r="M3" s="3"/>
    </row>
    <row r="4" spans="1:20" ht="18.75" x14ac:dyDescent="0.15">
      <c r="B4" s="124" t="s">
        <v>113</v>
      </c>
      <c r="C4" s="124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"/>
      <c r="T4" s="4"/>
    </row>
    <row r="5" spans="1:20" ht="37.5" x14ac:dyDescent="0.15">
      <c r="A5" s="39"/>
      <c r="B5" s="5" t="s">
        <v>2</v>
      </c>
      <c r="C5" s="7" t="s">
        <v>41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5</v>
      </c>
      <c r="J5" s="7" t="s">
        <v>6</v>
      </c>
      <c r="K5" s="7" t="s">
        <v>7</v>
      </c>
      <c r="L5" s="7" t="s">
        <v>42</v>
      </c>
      <c r="M5" s="8" t="s">
        <v>9</v>
      </c>
      <c r="N5" s="7" t="s">
        <v>5</v>
      </c>
      <c r="O5" s="7" t="s">
        <v>6</v>
      </c>
      <c r="P5" s="7" t="s">
        <v>7</v>
      </c>
      <c r="Q5" s="7" t="s">
        <v>10</v>
      </c>
      <c r="R5" s="7" t="s">
        <v>5</v>
      </c>
      <c r="S5" s="9" t="s">
        <v>6</v>
      </c>
      <c r="T5" s="9" t="s">
        <v>7</v>
      </c>
    </row>
    <row r="6" spans="1:20" ht="21.95" customHeight="1" x14ac:dyDescent="0.15">
      <c r="A6" s="40"/>
      <c r="B6" s="41">
        <v>1</v>
      </c>
      <c r="C6" s="11" t="s">
        <v>114</v>
      </c>
      <c r="D6" s="12">
        <v>0.3611111111111111</v>
      </c>
      <c r="E6" s="11"/>
      <c r="F6" s="11"/>
      <c r="G6" s="11"/>
      <c r="H6" s="12">
        <v>0.42708333333333331</v>
      </c>
      <c r="I6" s="11"/>
      <c r="J6" s="11"/>
      <c r="K6" s="11"/>
      <c r="L6" s="11" t="s">
        <v>114</v>
      </c>
      <c r="M6" s="12">
        <v>0.5</v>
      </c>
      <c r="N6" s="42"/>
      <c r="O6" s="42"/>
      <c r="P6" s="42"/>
      <c r="Q6" s="12">
        <v>0.625</v>
      </c>
      <c r="R6" s="42"/>
      <c r="S6" s="43"/>
      <c r="T6" s="43"/>
    </row>
    <row r="7" spans="1:20" ht="21.95" customHeight="1" x14ac:dyDescent="0.15">
      <c r="A7" s="40"/>
      <c r="B7" s="44">
        <v>2</v>
      </c>
      <c r="C7" s="19" t="s">
        <v>115</v>
      </c>
      <c r="D7" s="45">
        <v>0.36249999999999999</v>
      </c>
      <c r="E7" s="21">
        <v>2</v>
      </c>
      <c r="F7" s="19"/>
      <c r="G7" s="19"/>
      <c r="H7" s="45">
        <v>0.4284722222222222</v>
      </c>
      <c r="I7" s="21">
        <v>2</v>
      </c>
      <c r="J7" s="19"/>
      <c r="K7" s="19"/>
      <c r="L7" s="19" t="s">
        <v>116</v>
      </c>
      <c r="M7" s="45">
        <v>0.50069444444444444</v>
      </c>
      <c r="N7" s="21">
        <v>1</v>
      </c>
      <c r="O7" s="21"/>
      <c r="P7" s="21"/>
      <c r="Q7" s="45">
        <v>0.62569444444444444</v>
      </c>
      <c r="R7" s="21">
        <v>1</v>
      </c>
      <c r="S7" s="22"/>
      <c r="T7" s="22"/>
    </row>
    <row r="8" spans="1:20" ht="21.95" customHeight="1" x14ac:dyDescent="0.15">
      <c r="A8" s="40"/>
      <c r="B8" s="41">
        <v>3</v>
      </c>
      <c r="C8" s="11" t="s">
        <v>117</v>
      </c>
      <c r="D8" s="46">
        <v>0.36319444444444443</v>
      </c>
      <c r="E8" s="42">
        <v>1</v>
      </c>
      <c r="F8" s="11"/>
      <c r="G8" s="11"/>
      <c r="H8" s="46">
        <v>0.42916666666666664</v>
      </c>
      <c r="I8" s="42">
        <v>1</v>
      </c>
      <c r="J8" s="11"/>
      <c r="K8" s="11"/>
      <c r="L8" s="11" t="s">
        <v>118</v>
      </c>
      <c r="M8" s="46">
        <v>0.50138888888888888</v>
      </c>
      <c r="N8" s="42">
        <v>1</v>
      </c>
      <c r="O8" s="42"/>
      <c r="P8" s="42"/>
      <c r="Q8" s="46">
        <v>0.62638888888888888</v>
      </c>
      <c r="R8" s="42">
        <v>1</v>
      </c>
      <c r="S8" s="43"/>
      <c r="T8" s="43"/>
    </row>
    <row r="9" spans="1:20" ht="21.95" customHeight="1" x14ac:dyDescent="0.15">
      <c r="A9" s="47"/>
      <c r="B9" s="44">
        <v>4</v>
      </c>
      <c r="C9" s="19" t="s">
        <v>119</v>
      </c>
      <c r="D9" s="45">
        <v>0.36388888888888887</v>
      </c>
      <c r="E9" s="21">
        <v>1</v>
      </c>
      <c r="F9" s="19"/>
      <c r="G9" s="19"/>
      <c r="H9" s="45">
        <v>0.42986111111111108</v>
      </c>
      <c r="I9" s="21">
        <v>1</v>
      </c>
      <c r="J9" s="19"/>
      <c r="K9" s="19"/>
      <c r="L9" s="19" t="s">
        <v>120</v>
      </c>
      <c r="M9" s="45">
        <v>0.50208333333333333</v>
      </c>
      <c r="N9" s="21">
        <v>1</v>
      </c>
      <c r="O9" s="21"/>
      <c r="P9" s="21"/>
      <c r="Q9" s="45">
        <v>0.62708333333333333</v>
      </c>
      <c r="R9" s="21">
        <v>1</v>
      </c>
      <c r="S9" s="22"/>
      <c r="T9" s="22"/>
    </row>
    <row r="10" spans="1:20" ht="21.95" customHeight="1" x14ac:dyDescent="0.15">
      <c r="A10" s="47"/>
      <c r="B10" s="41">
        <v>5</v>
      </c>
      <c r="C10" s="11" t="s">
        <v>121</v>
      </c>
      <c r="D10" s="46">
        <v>0.36458333333333331</v>
      </c>
      <c r="E10" s="42">
        <v>1</v>
      </c>
      <c r="F10" s="11"/>
      <c r="G10" s="11"/>
      <c r="H10" s="46">
        <v>0.43055555555555552</v>
      </c>
      <c r="I10" s="42">
        <v>1</v>
      </c>
      <c r="J10" s="11"/>
      <c r="K10" s="11"/>
      <c r="L10" s="11" t="s">
        <v>122</v>
      </c>
      <c r="M10" s="46">
        <v>0.50277777777777777</v>
      </c>
      <c r="N10" s="42">
        <v>1</v>
      </c>
      <c r="O10" s="42"/>
      <c r="P10" s="42"/>
      <c r="Q10" s="46">
        <v>0.62777777777777777</v>
      </c>
      <c r="R10" s="42">
        <v>1</v>
      </c>
      <c r="S10" s="43"/>
      <c r="T10" s="43"/>
    </row>
    <row r="11" spans="1:20" ht="21.95" customHeight="1" x14ac:dyDescent="0.15">
      <c r="A11" s="47"/>
      <c r="B11" s="44">
        <v>6</v>
      </c>
      <c r="C11" s="19" t="s">
        <v>123</v>
      </c>
      <c r="D11" s="45">
        <v>0.36527777777777776</v>
      </c>
      <c r="E11" s="21">
        <v>2</v>
      </c>
      <c r="F11" s="19"/>
      <c r="G11" s="19"/>
      <c r="H11" s="45">
        <v>0.43194444444444441</v>
      </c>
      <c r="I11" s="21">
        <v>2</v>
      </c>
      <c r="J11" s="19"/>
      <c r="K11" s="19"/>
      <c r="L11" s="19" t="s">
        <v>124</v>
      </c>
      <c r="M11" s="45">
        <v>0.50347222222222221</v>
      </c>
      <c r="N11" s="21">
        <v>1</v>
      </c>
      <c r="O11" s="21"/>
      <c r="P11" s="21"/>
      <c r="Q11" s="45">
        <v>0.62847222222222221</v>
      </c>
      <c r="R11" s="21">
        <v>1</v>
      </c>
      <c r="S11" s="22"/>
      <c r="T11" s="22"/>
    </row>
    <row r="12" spans="1:20" ht="21.95" customHeight="1" x14ac:dyDescent="0.15">
      <c r="A12" s="47"/>
      <c r="B12" s="41">
        <v>7</v>
      </c>
      <c r="C12" s="11" t="s">
        <v>125</v>
      </c>
      <c r="D12" s="46">
        <v>0.3659722222222222</v>
      </c>
      <c r="E12" s="42">
        <v>1</v>
      </c>
      <c r="F12" s="11"/>
      <c r="G12" s="11"/>
      <c r="H12" s="46">
        <v>0.43263888888888885</v>
      </c>
      <c r="I12" s="42">
        <v>1</v>
      </c>
      <c r="J12" s="11"/>
      <c r="K12" s="11"/>
      <c r="L12" s="11" t="s">
        <v>126</v>
      </c>
      <c r="M12" s="46">
        <v>0.50555555555555554</v>
      </c>
      <c r="N12" s="42">
        <v>3</v>
      </c>
      <c r="O12" s="42"/>
      <c r="P12" s="42"/>
      <c r="Q12" s="46">
        <v>0.63055555555555554</v>
      </c>
      <c r="R12" s="42">
        <v>3</v>
      </c>
      <c r="S12" s="43"/>
      <c r="T12" s="43"/>
    </row>
    <row r="13" spans="1:20" ht="21.95" customHeight="1" x14ac:dyDescent="0.15">
      <c r="A13" s="47"/>
      <c r="B13" s="44">
        <v>8</v>
      </c>
      <c r="C13" s="19" t="s">
        <v>127</v>
      </c>
      <c r="D13" s="45">
        <v>0.36666666666666664</v>
      </c>
      <c r="E13" s="21">
        <v>1</v>
      </c>
      <c r="F13" s="19"/>
      <c r="G13" s="19"/>
      <c r="H13" s="45">
        <v>0.43333333333333329</v>
      </c>
      <c r="I13" s="21">
        <v>1</v>
      </c>
      <c r="J13" s="19"/>
      <c r="K13" s="19"/>
      <c r="L13" s="19" t="s">
        <v>128</v>
      </c>
      <c r="M13" s="45">
        <v>0.50624999999999998</v>
      </c>
      <c r="N13" s="21">
        <v>1</v>
      </c>
      <c r="O13" s="21"/>
      <c r="P13" s="21"/>
      <c r="Q13" s="45">
        <v>0.63124999999999998</v>
      </c>
      <c r="R13" s="21">
        <v>1</v>
      </c>
      <c r="S13" s="22"/>
      <c r="T13" s="22"/>
    </row>
    <row r="14" spans="1:20" ht="21.95" customHeight="1" x14ac:dyDescent="0.15">
      <c r="A14" s="47"/>
      <c r="B14" s="41">
        <v>9</v>
      </c>
      <c r="C14" s="11" t="s">
        <v>129</v>
      </c>
      <c r="D14" s="46">
        <v>0.36805555555555552</v>
      </c>
      <c r="E14" s="42">
        <v>2</v>
      </c>
      <c r="F14" s="11"/>
      <c r="G14" s="11"/>
      <c r="H14" s="46">
        <v>0.43472222222222218</v>
      </c>
      <c r="I14" s="42">
        <v>2</v>
      </c>
      <c r="J14" s="11"/>
      <c r="K14" s="11"/>
      <c r="L14" s="11" t="s">
        <v>130</v>
      </c>
      <c r="M14" s="46">
        <v>0.50694444444444442</v>
      </c>
      <c r="N14" s="42">
        <v>1</v>
      </c>
      <c r="O14" s="42"/>
      <c r="P14" s="42"/>
      <c r="Q14" s="46">
        <v>0.63194444444444442</v>
      </c>
      <c r="R14" s="42">
        <v>1</v>
      </c>
      <c r="S14" s="43"/>
      <c r="T14" s="43"/>
    </row>
    <row r="15" spans="1:20" ht="21.95" customHeight="1" x14ac:dyDescent="0.15">
      <c r="A15" s="47"/>
      <c r="B15" s="44">
        <v>10</v>
      </c>
      <c r="C15" s="19" t="s">
        <v>131</v>
      </c>
      <c r="D15" s="45">
        <v>0.36874999999999997</v>
      </c>
      <c r="E15" s="21">
        <v>1</v>
      </c>
      <c r="F15" s="19"/>
      <c r="G15" s="19"/>
      <c r="H15" s="45">
        <v>0.43541666666666662</v>
      </c>
      <c r="I15" s="21">
        <v>1</v>
      </c>
      <c r="J15" s="19"/>
      <c r="K15" s="19"/>
      <c r="L15" s="19" t="s">
        <v>132</v>
      </c>
      <c r="M15" s="45">
        <v>0.5083333333333333</v>
      </c>
      <c r="N15" s="21">
        <v>2</v>
      </c>
      <c r="O15" s="21"/>
      <c r="P15" s="21"/>
      <c r="Q15" s="45">
        <v>0.6333333333333333</v>
      </c>
      <c r="R15" s="21">
        <v>2</v>
      </c>
      <c r="S15" s="22"/>
      <c r="T15" s="22"/>
    </row>
    <row r="16" spans="1:20" ht="21.95" customHeight="1" x14ac:dyDescent="0.15">
      <c r="A16" s="47"/>
      <c r="B16" s="41">
        <v>11</v>
      </c>
      <c r="C16" s="11" t="s">
        <v>133</v>
      </c>
      <c r="D16" s="46">
        <v>0.36944444444444441</v>
      </c>
      <c r="E16" s="42">
        <v>1</v>
      </c>
      <c r="F16" s="11"/>
      <c r="G16" s="11"/>
      <c r="H16" s="46">
        <v>0.43611111111111106</v>
      </c>
      <c r="I16" s="42">
        <v>1</v>
      </c>
      <c r="J16" s="11"/>
      <c r="K16" s="11"/>
      <c r="L16" s="11" t="s">
        <v>59</v>
      </c>
      <c r="M16" s="46">
        <v>0.50902777777777775</v>
      </c>
      <c r="N16" s="42">
        <v>1</v>
      </c>
      <c r="O16" s="42"/>
      <c r="P16" s="42"/>
      <c r="Q16" s="46">
        <v>0.63402777777777775</v>
      </c>
      <c r="R16" s="42">
        <v>1</v>
      </c>
      <c r="S16" s="43"/>
      <c r="T16" s="43"/>
    </row>
    <row r="17" spans="1:20" ht="21.95" customHeight="1" x14ac:dyDescent="0.15">
      <c r="A17" s="40"/>
      <c r="B17" s="44">
        <v>12</v>
      </c>
      <c r="C17" s="19" t="s">
        <v>134</v>
      </c>
      <c r="D17" s="45">
        <v>0.37013888888888885</v>
      </c>
      <c r="E17" s="21">
        <v>1</v>
      </c>
      <c r="F17" s="19"/>
      <c r="G17" s="19"/>
      <c r="H17" s="45">
        <v>0.4368055555555555</v>
      </c>
      <c r="I17" s="21">
        <v>1</v>
      </c>
      <c r="J17" s="19"/>
      <c r="K17" s="19"/>
      <c r="L17" s="19" t="s">
        <v>135</v>
      </c>
      <c r="M17" s="45">
        <v>0.51041666666666663</v>
      </c>
      <c r="N17" s="21">
        <v>2</v>
      </c>
      <c r="O17" s="21"/>
      <c r="P17" s="21"/>
      <c r="Q17" s="45">
        <v>0.63541666666666663</v>
      </c>
      <c r="R17" s="21">
        <v>2</v>
      </c>
      <c r="S17" s="22"/>
      <c r="T17" s="22"/>
    </row>
    <row r="18" spans="1:20" ht="21.95" customHeight="1" x14ac:dyDescent="0.15">
      <c r="A18" s="47"/>
      <c r="B18" s="41">
        <v>13</v>
      </c>
      <c r="C18" s="11" t="s">
        <v>136</v>
      </c>
      <c r="D18" s="46">
        <v>0.37222222222222218</v>
      </c>
      <c r="E18" s="42">
        <v>3</v>
      </c>
      <c r="F18" s="11"/>
      <c r="G18" s="11"/>
      <c r="H18" s="46">
        <v>0.43888888888888883</v>
      </c>
      <c r="I18" s="42">
        <v>3</v>
      </c>
      <c r="J18" s="11"/>
      <c r="K18" s="11"/>
      <c r="L18" s="98" t="s">
        <v>154</v>
      </c>
      <c r="M18" s="103">
        <v>0.51111111111111107</v>
      </c>
      <c r="N18" s="100" t="s">
        <v>155</v>
      </c>
      <c r="O18" s="98"/>
      <c r="P18" s="98"/>
      <c r="Q18" s="103">
        <v>0.63611111111111107</v>
      </c>
      <c r="R18" s="42">
        <v>1</v>
      </c>
      <c r="S18" s="43"/>
      <c r="T18" s="43"/>
    </row>
    <row r="19" spans="1:20" ht="21.95" customHeight="1" x14ac:dyDescent="0.15">
      <c r="A19" s="47"/>
      <c r="B19" s="44">
        <v>14</v>
      </c>
      <c r="C19" s="19" t="s">
        <v>138</v>
      </c>
      <c r="D19" s="45">
        <v>0.37291666666666662</v>
      </c>
      <c r="E19" s="21">
        <v>1</v>
      </c>
      <c r="F19" s="19"/>
      <c r="G19" s="19"/>
      <c r="H19" s="45">
        <v>0.43958333333333327</v>
      </c>
      <c r="I19" s="21">
        <v>1</v>
      </c>
      <c r="J19" s="19"/>
      <c r="K19" s="19"/>
      <c r="L19" s="104" t="s">
        <v>137</v>
      </c>
      <c r="M19" s="105" t="s">
        <v>155</v>
      </c>
      <c r="N19" s="106">
        <v>1</v>
      </c>
      <c r="O19" s="106"/>
      <c r="P19" s="106"/>
      <c r="Q19" s="105">
        <v>0.64097222222222217</v>
      </c>
      <c r="R19" s="21">
        <v>4</v>
      </c>
      <c r="S19" s="22"/>
      <c r="T19" s="22"/>
    </row>
    <row r="20" spans="1:20" ht="21.95" customHeight="1" x14ac:dyDescent="0.15">
      <c r="A20" s="47"/>
      <c r="B20" s="41">
        <v>15</v>
      </c>
      <c r="C20" s="11" t="s">
        <v>140</v>
      </c>
      <c r="D20" s="46">
        <v>0.37361111111111106</v>
      </c>
      <c r="E20" s="42">
        <v>1</v>
      </c>
      <c r="F20" s="11"/>
      <c r="G20" s="11"/>
      <c r="H20" s="46">
        <v>0.44027777777777771</v>
      </c>
      <c r="I20" s="42">
        <v>1</v>
      </c>
      <c r="J20" s="11"/>
      <c r="K20" s="11"/>
      <c r="L20" s="98" t="s">
        <v>139</v>
      </c>
      <c r="M20" s="103">
        <v>0.51388888888888884</v>
      </c>
      <c r="N20" s="100">
        <v>4</v>
      </c>
      <c r="O20" s="100"/>
      <c r="P20" s="100"/>
      <c r="Q20" s="103">
        <v>0.64513888888888882</v>
      </c>
      <c r="R20" s="42">
        <v>1</v>
      </c>
      <c r="S20" s="43"/>
      <c r="T20" s="43"/>
    </row>
    <row r="21" spans="1:20" ht="21.95" customHeight="1" x14ac:dyDescent="0.15">
      <c r="A21" s="47"/>
      <c r="B21" s="44">
        <v>16</v>
      </c>
      <c r="C21" s="19" t="s">
        <v>142</v>
      </c>
      <c r="D21" s="45">
        <v>0.3743055555555555</v>
      </c>
      <c r="E21" s="21">
        <v>1</v>
      </c>
      <c r="F21" s="19"/>
      <c r="G21" s="19"/>
      <c r="H21" s="45">
        <v>0.44097222222222215</v>
      </c>
      <c r="I21" s="21">
        <v>1</v>
      </c>
      <c r="J21" s="19"/>
      <c r="K21" s="19"/>
      <c r="L21" s="89" t="s">
        <v>141</v>
      </c>
      <c r="M21" s="110">
        <v>0.51458333333333328</v>
      </c>
      <c r="N21" s="108">
        <v>1</v>
      </c>
      <c r="O21" s="108"/>
      <c r="P21" s="108"/>
      <c r="Q21" s="110">
        <v>0.64583333333333326</v>
      </c>
      <c r="R21" s="107">
        <v>3</v>
      </c>
      <c r="S21" s="111"/>
      <c r="T21" s="111"/>
    </row>
    <row r="22" spans="1:20" ht="21.95" customHeight="1" x14ac:dyDescent="0.15">
      <c r="A22" s="47"/>
      <c r="B22" s="41">
        <v>17</v>
      </c>
      <c r="C22" s="11" t="s">
        <v>144</v>
      </c>
      <c r="D22" s="46">
        <v>0.37569444444444439</v>
      </c>
      <c r="E22" s="42">
        <v>2</v>
      </c>
      <c r="F22" s="11"/>
      <c r="G22" s="11"/>
      <c r="H22" s="46">
        <v>0.44236111111111104</v>
      </c>
      <c r="I22" s="42">
        <v>2</v>
      </c>
      <c r="J22" s="11"/>
      <c r="K22" s="11"/>
      <c r="L22" s="98" t="s">
        <v>143</v>
      </c>
      <c r="M22" s="103">
        <v>0.51666666666666661</v>
      </c>
      <c r="N22" s="100">
        <v>3</v>
      </c>
      <c r="O22" s="100"/>
      <c r="P22" s="100"/>
      <c r="Q22" s="103">
        <v>0.64791666666666659</v>
      </c>
      <c r="R22" s="42">
        <v>1</v>
      </c>
      <c r="S22" s="43"/>
      <c r="T22" s="43"/>
    </row>
    <row r="23" spans="1:20" ht="21.95" customHeight="1" x14ac:dyDescent="0.15">
      <c r="A23" s="47"/>
      <c r="B23" s="44">
        <v>18</v>
      </c>
      <c r="C23" s="19" t="s">
        <v>145</v>
      </c>
      <c r="D23" s="45">
        <v>0.37638888888888883</v>
      </c>
      <c r="E23" s="21">
        <v>1</v>
      </c>
      <c r="F23" s="19"/>
      <c r="G23" s="19"/>
      <c r="H23" s="45">
        <v>0.44305555555555548</v>
      </c>
      <c r="I23" s="21">
        <v>1</v>
      </c>
      <c r="J23" s="19"/>
      <c r="K23" s="19"/>
      <c r="L23" s="89" t="s">
        <v>144</v>
      </c>
      <c r="M23" s="110">
        <v>0.51736111111111105</v>
      </c>
      <c r="N23" s="108">
        <v>1</v>
      </c>
      <c r="O23" s="108"/>
      <c r="P23" s="108"/>
      <c r="Q23" s="110">
        <v>0.64861111111111103</v>
      </c>
      <c r="R23" s="107">
        <v>1</v>
      </c>
      <c r="S23" s="111"/>
      <c r="T23" s="111"/>
    </row>
    <row r="24" spans="1:20" ht="21.95" customHeight="1" x14ac:dyDescent="0.15">
      <c r="A24" s="40"/>
      <c r="B24" s="41">
        <v>19</v>
      </c>
      <c r="C24" s="11" t="s">
        <v>147</v>
      </c>
      <c r="D24" s="46">
        <v>0.37847222222222215</v>
      </c>
      <c r="E24" s="42">
        <v>3</v>
      </c>
      <c r="F24" s="11"/>
      <c r="G24" s="11"/>
      <c r="H24" s="46">
        <v>0.44513888888888881</v>
      </c>
      <c r="I24" s="42">
        <v>3</v>
      </c>
      <c r="J24" s="11"/>
      <c r="K24" s="11"/>
      <c r="L24" s="98" t="s">
        <v>146</v>
      </c>
      <c r="M24" s="103">
        <v>0.51805555555555549</v>
      </c>
      <c r="N24" s="100">
        <v>1</v>
      </c>
      <c r="O24" s="100"/>
      <c r="P24" s="100"/>
      <c r="Q24" s="103">
        <v>0.64930555555555547</v>
      </c>
      <c r="R24" s="42">
        <v>3</v>
      </c>
      <c r="S24" s="43"/>
      <c r="T24" s="43"/>
    </row>
    <row r="25" spans="1:20" ht="21.95" customHeight="1" x14ac:dyDescent="0.15">
      <c r="A25" s="47"/>
      <c r="B25" s="44">
        <v>20</v>
      </c>
      <c r="C25" s="19" t="s">
        <v>114</v>
      </c>
      <c r="D25" s="45">
        <v>0.3791666666666666</v>
      </c>
      <c r="E25" s="21">
        <v>1</v>
      </c>
      <c r="F25" s="19"/>
      <c r="G25" s="19"/>
      <c r="H25" s="45">
        <v>0.44583333333333325</v>
      </c>
      <c r="I25" s="21">
        <v>1</v>
      </c>
      <c r="J25" s="19"/>
      <c r="K25" s="19"/>
      <c r="L25" s="89" t="s">
        <v>147</v>
      </c>
      <c r="M25" s="110">
        <v>0.52013888888888882</v>
      </c>
      <c r="N25" s="108">
        <v>3</v>
      </c>
      <c r="O25" s="108"/>
      <c r="P25" s="108"/>
      <c r="Q25" s="110">
        <v>0.65069444444444435</v>
      </c>
      <c r="R25" s="107">
        <v>1</v>
      </c>
      <c r="S25" s="111"/>
      <c r="T25" s="111"/>
    </row>
    <row r="26" spans="1:20" ht="21.95" customHeight="1" x14ac:dyDescent="0.15">
      <c r="A26" s="47"/>
      <c r="B26" s="41">
        <v>21</v>
      </c>
      <c r="C26" s="11" t="s">
        <v>116</v>
      </c>
      <c r="D26" s="46">
        <v>0.37986111111111104</v>
      </c>
      <c r="E26" s="42">
        <v>1</v>
      </c>
      <c r="F26" s="11"/>
      <c r="G26" s="11"/>
      <c r="H26" s="46">
        <v>0.44652777777777769</v>
      </c>
      <c r="I26" s="42">
        <v>1</v>
      </c>
      <c r="J26" s="11"/>
      <c r="K26" s="11"/>
      <c r="L26" s="98" t="s">
        <v>114</v>
      </c>
      <c r="M26" s="103">
        <v>0.52083333333333326</v>
      </c>
      <c r="N26" s="100">
        <v>1</v>
      </c>
      <c r="O26" s="100"/>
      <c r="P26" s="100"/>
      <c r="Q26" s="103">
        <v>0.6513888888888888</v>
      </c>
      <c r="R26" s="42">
        <v>2</v>
      </c>
      <c r="S26" s="43"/>
      <c r="T26" s="43"/>
    </row>
    <row r="27" spans="1:20" ht="21.95" customHeight="1" x14ac:dyDescent="0.15">
      <c r="A27" s="40"/>
      <c r="B27" s="44">
        <v>22</v>
      </c>
      <c r="C27" s="19" t="s">
        <v>118</v>
      </c>
      <c r="D27" s="45">
        <v>0.38055555555555548</v>
      </c>
      <c r="E27" s="21">
        <v>1</v>
      </c>
      <c r="F27" s="19"/>
      <c r="G27" s="19"/>
      <c r="H27" s="45">
        <v>0.44722222222222213</v>
      </c>
      <c r="I27" s="21">
        <v>1</v>
      </c>
      <c r="J27" s="19"/>
      <c r="K27" s="19"/>
      <c r="L27" s="89" t="s">
        <v>115</v>
      </c>
      <c r="M27" s="110">
        <v>0.52222222222222214</v>
      </c>
      <c r="N27" s="108">
        <v>2</v>
      </c>
      <c r="O27" s="108"/>
      <c r="P27" s="108"/>
      <c r="Q27" s="110">
        <v>0.65277777777777768</v>
      </c>
      <c r="R27" s="107">
        <v>1</v>
      </c>
      <c r="S27" s="111"/>
      <c r="T27" s="111"/>
    </row>
    <row r="28" spans="1:20" ht="21.95" customHeight="1" x14ac:dyDescent="0.15">
      <c r="A28" s="52"/>
      <c r="B28" s="41">
        <v>23</v>
      </c>
      <c r="C28" s="11" t="s">
        <v>120</v>
      </c>
      <c r="D28" s="46">
        <v>0.38124999999999992</v>
      </c>
      <c r="E28" s="53">
        <v>1</v>
      </c>
      <c r="F28" s="54"/>
      <c r="G28" s="54"/>
      <c r="H28" s="46">
        <v>0.44791666666666657</v>
      </c>
      <c r="I28" s="53">
        <v>1</v>
      </c>
      <c r="J28" s="54"/>
      <c r="K28" s="54"/>
      <c r="L28" s="98" t="s">
        <v>117</v>
      </c>
      <c r="M28" s="103">
        <v>0.52291666666666659</v>
      </c>
      <c r="N28" s="100">
        <v>1</v>
      </c>
      <c r="O28" s="100"/>
      <c r="P28" s="100"/>
      <c r="Q28" s="103">
        <v>0.65347222222222212</v>
      </c>
      <c r="R28" s="42">
        <v>2</v>
      </c>
      <c r="S28" s="43"/>
      <c r="T28" s="43"/>
    </row>
    <row r="29" spans="1:20" ht="21.95" customHeight="1" x14ac:dyDescent="0.15">
      <c r="A29" s="52"/>
      <c r="B29" s="44">
        <v>24</v>
      </c>
      <c r="C29" s="19" t="s">
        <v>122</v>
      </c>
      <c r="D29" s="45">
        <v>0.38194444444444436</v>
      </c>
      <c r="E29" s="21">
        <v>1</v>
      </c>
      <c r="F29" s="19"/>
      <c r="G29" s="19"/>
      <c r="H29" s="45">
        <v>0.44861111111111102</v>
      </c>
      <c r="I29" s="21">
        <v>1</v>
      </c>
      <c r="J29" s="19"/>
      <c r="K29" s="19"/>
      <c r="L29" s="89" t="s">
        <v>119</v>
      </c>
      <c r="M29" s="110">
        <v>0.52430555555555547</v>
      </c>
      <c r="N29" s="108">
        <v>2</v>
      </c>
      <c r="O29" s="108"/>
      <c r="P29" s="108"/>
      <c r="Q29" s="110">
        <v>0.65486111111111101</v>
      </c>
      <c r="R29" s="107">
        <v>2</v>
      </c>
      <c r="S29" s="111"/>
      <c r="T29" s="111"/>
    </row>
    <row r="30" spans="1:20" ht="21.95" customHeight="1" x14ac:dyDescent="0.15">
      <c r="A30" s="52"/>
      <c r="B30" s="41">
        <v>25</v>
      </c>
      <c r="C30" s="11" t="s">
        <v>124</v>
      </c>
      <c r="D30" s="46">
        <v>0.38263888888888881</v>
      </c>
      <c r="E30" s="42">
        <v>1</v>
      </c>
      <c r="F30" s="11"/>
      <c r="G30" s="11"/>
      <c r="H30" s="46">
        <v>0.44930555555555546</v>
      </c>
      <c r="I30" s="42">
        <v>1</v>
      </c>
      <c r="J30" s="11"/>
      <c r="K30" s="11"/>
      <c r="L30" s="98" t="s">
        <v>121</v>
      </c>
      <c r="M30" s="103">
        <v>0.52569444444444435</v>
      </c>
      <c r="N30" s="100">
        <v>2</v>
      </c>
      <c r="O30" s="100"/>
      <c r="P30" s="100"/>
      <c r="Q30" s="103">
        <v>0.65624999999999989</v>
      </c>
      <c r="R30" s="42">
        <v>2</v>
      </c>
      <c r="S30" s="43"/>
      <c r="T30" s="43"/>
    </row>
    <row r="31" spans="1:20" ht="21.95" customHeight="1" x14ac:dyDescent="0.15">
      <c r="A31" s="52"/>
      <c r="B31" s="44">
        <v>26</v>
      </c>
      <c r="C31" s="19" t="s">
        <v>148</v>
      </c>
      <c r="D31" s="45">
        <v>0.38472222222222213</v>
      </c>
      <c r="E31" s="21">
        <v>3</v>
      </c>
      <c r="F31" s="19"/>
      <c r="G31" s="19"/>
      <c r="H31" s="45">
        <v>0.45138888888888878</v>
      </c>
      <c r="I31" s="21">
        <v>3</v>
      </c>
      <c r="J31" s="19"/>
      <c r="K31" s="19"/>
      <c r="L31" s="89" t="s">
        <v>123</v>
      </c>
      <c r="M31" s="110">
        <v>0.52708333333333324</v>
      </c>
      <c r="N31" s="108">
        <v>2</v>
      </c>
      <c r="O31" s="108"/>
      <c r="P31" s="108"/>
      <c r="Q31" s="110">
        <v>0.65763888888888877</v>
      </c>
      <c r="R31" s="107">
        <v>1</v>
      </c>
      <c r="S31" s="111"/>
      <c r="T31" s="111"/>
    </row>
    <row r="32" spans="1:20" ht="21.95" customHeight="1" x14ac:dyDescent="0.15">
      <c r="A32" s="52"/>
      <c r="B32" s="41">
        <v>27</v>
      </c>
      <c r="C32" s="11" t="s">
        <v>128</v>
      </c>
      <c r="D32" s="46">
        <v>0.38541666666666657</v>
      </c>
      <c r="E32" s="53">
        <v>1</v>
      </c>
      <c r="F32" s="54"/>
      <c r="G32" s="54"/>
      <c r="H32" s="46">
        <v>0.45208333333333323</v>
      </c>
      <c r="I32" s="53">
        <v>1</v>
      </c>
      <c r="J32" s="54"/>
      <c r="K32" s="54"/>
      <c r="L32" s="98" t="s">
        <v>125</v>
      </c>
      <c r="M32" s="103">
        <v>0.52777777777777768</v>
      </c>
      <c r="N32" s="100">
        <v>1</v>
      </c>
      <c r="O32" s="100"/>
      <c r="P32" s="100"/>
      <c r="Q32" s="103">
        <v>0.65833333333333321</v>
      </c>
      <c r="R32" s="42">
        <v>1</v>
      </c>
      <c r="S32" s="43"/>
      <c r="T32" s="43"/>
    </row>
    <row r="33" spans="1:20" ht="21.95" customHeight="1" x14ac:dyDescent="0.15">
      <c r="A33" s="52"/>
      <c r="B33" s="44">
        <v>28</v>
      </c>
      <c r="C33" s="19" t="s">
        <v>130</v>
      </c>
      <c r="D33" s="45">
        <v>0.38611111111111102</v>
      </c>
      <c r="E33" s="21">
        <v>1</v>
      </c>
      <c r="F33" s="19"/>
      <c r="G33" s="19"/>
      <c r="H33" s="45">
        <v>0.45277777777777767</v>
      </c>
      <c r="I33" s="21">
        <v>1</v>
      </c>
      <c r="J33" s="19"/>
      <c r="K33" s="19"/>
      <c r="L33" s="89" t="s">
        <v>127</v>
      </c>
      <c r="M33" s="110">
        <v>0.52916666666666656</v>
      </c>
      <c r="N33" s="108">
        <v>1</v>
      </c>
      <c r="O33" s="108"/>
      <c r="P33" s="108"/>
      <c r="Q33" s="110">
        <v>0.6597222222222221</v>
      </c>
      <c r="R33" s="107">
        <v>2</v>
      </c>
      <c r="S33" s="111"/>
      <c r="T33" s="111"/>
    </row>
    <row r="34" spans="1:20" ht="21.95" customHeight="1" x14ac:dyDescent="0.15">
      <c r="A34" s="52"/>
      <c r="B34" s="41">
        <v>29</v>
      </c>
      <c r="C34" s="11" t="s">
        <v>132</v>
      </c>
      <c r="D34" s="46">
        <v>0.3874999999999999</v>
      </c>
      <c r="E34" s="42">
        <v>2</v>
      </c>
      <c r="F34" s="11"/>
      <c r="G34" s="11"/>
      <c r="H34" s="46">
        <v>0.45416666666666655</v>
      </c>
      <c r="I34" s="42">
        <v>2</v>
      </c>
      <c r="J34" s="11"/>
      <c r="K34" s="11"/>
      <c r="L34" s="98" t="s">
        <v>129</v>
      </c>
      <c r="M34" s="103">
        <v>0.52986111111111101</v>
      </c>
      <c r="N34" s="100">
        <v>2</v>
      </c>
      <c r="O34" s="100"/>
      <c r="P34" s="100"/>
      <c r="Q34" s="103">
        <v>0.66111111111111098</v>
      </c>
      <c r="R34" s="42">
        <v>1</v>
      </c>
      <c r="S34" s="43"/>
      <c r="T34" s="43"/>
    </row>
    <row r="35" spans="1:20" ht="21.95" customHeight="1" x14ac:dyDescent="0.15">
      <c r="B35" s="44">
        <v>30</v>
      </c>
      <c r="C35" s="19" t="s">
        <v>59</v>
      </c>
      <c r="D35" s="45">
        <v>0.38888888888888878</v>
      </c>
      <c r="E35" s="21">
        <v>2</v>
      </c>
      <c r="F35" s="19"/>
      <c r="G35" s="19"/>
      <c r="H35" s="45">
        <v>0.45555555555555544</v>
      </c>
      <c r="I35" s="21">
        <v>2</v>
      </c>
      <c r="J35" s="19"/>
      <c r="K35" s="19"/>
      <c r="L35" s="89" t="s">
        <v>131</v>
      </c>
      <c r="M35" s="110">
        <v>0.53055555555555545</v>
      </c>
      <c r="N35" s="108">
        <v>1</v>
      </c>
      <c r="O35" s="108"/>
      <c r="P35" s="108"/>
      <c r="Q35" s="110">
        <v>0.66180555555555542</v>
      </c>
      <c r="R35" s="107">
        <v>1</v>
      </c>
      <c r="S35" s="111"/>
      <c r="T35" s="111"/>
    </row>
    <row r="36" spans="1:20" ht="21.95" customHeight="1" x14ac:dyDescent="0.15">
      <c r="B36" s="41">
        <v>31</v>
      </c>
      <c r="C36" s="11" t="s">
        <v>135</v>
      </c>
      <c r="D36" s="46">
        <v>0.39027777777777767</v>
      </c>
      <c r="E36" s="42">
        <v>2</v>
      </c>
      <c r="F36" s="11"/>
      <c r="G36" s="11"/>
      <c r="H36" s="46">
        <v>0.45694444444444432</v>
      </c>
      <c r="I36" s="42">
        <v>2</v>
      </c>
      <c r="J36" s="11"/>
      <c r="K36" s="11"/>
      <c r="L36" s="98" t="s">
        <v>149</v>
      </c>
      <c r="M36" s="103">
        <v>0.53124999999999989</v>
      </c>
      <c r="N36" s="100">
        <v>1</v>
      </c>
      <c r="O36" s="100"/>
      <c r="P36" s="100"/>
      <c r="Q36" s="103">
        <v>0.66249999999999987</v>
      </c>
      <c r="R36" s="42">
        <v>2</v>
      </c>
      <c r="S36" s="43"/>
      <c r="T36" s="43"/>
    </row>
    <row r="37" spans="1:20" ht="21.95" customHeight="1" x14ac:dyDescent="0.15">
      <c r="B37" s="44">
        <v>32</v>
      </c>
      <c r="C37" s="19" t="s">
        <v>137</v>
      </c>
      <c r="D37" s="45">
        <v>0.39097222222222211</v>
      </c>
      <c r="E37" s="21">
        <v>1</v>
      </c>
      <c r="F37" s="19"/>
      <c r="G37" s="19"/>
      <c r="H37" s="45">
        <v>0.45763888888888876</v>
      </c>
      <c r="I37" s="21">
        <v>1</v>
      </c>
      <c r="J37" s="19"/>
      <c r="K37" s="19"/>
      <c r="L37" s="89" t="s">
        <v>134</v>
      </c>
      <c r="M37" s="110">
        <v>0.53263888888888877</v>
      </c>
      <c r="N37" s="108">
        <v>2</v>
      </c>
      <c r="O37" s="108"/>
      <c r="P37" s="108"/>
      <c r="Q37" s="110">
        <v>0.66388888888888875</v>
      </c>
      <c r="R37" s="107">
        <v>2</v>
      </c>
      <c r="S37" s="111"/>
      <c r="T37" s="111"/>
    </row>
    <row r="38" spans="1:20" ht="21.95" customHeight="1" x14ac:dyDescent="0.15">
      <c r="B38" s="117">
        <v>33</v>
      </c>
      <c r="C38" s="98" t="s">
        <v>154</v>
      </c>
      <c r="D38" s="103" t="s">
        <v>155</v>
      </c>
      <c r="E38" s="100" t="s">
        <v>155</v>
      </c>
      <c r="F38" s="98"/>
      <c r="G38" s="98"/>
      <c r="H38" s="103">
        <v>0.46249999999999986</v>
      </c>
      <c r="I38" s="100"/>
      <c r="J38" s="98"/>
      <c r="K38" s="98"/>
      <c r="L38" s="98" t="s">
        <v>136</v>
      </c>
      <c r="M38" s="103">
        <v>0.53402777777777766</v>
      </c>
      <c r="N38" s="100">
        <v>2</v>
      </c>
      <c r="O38" s="100"/>
      <c r="P38" s="100"/>
      <c r="Q38" s="103">
        <v>0.66527777777777763</v>
      </c>
      <c r="R38" s="100"/>
      <c r="S38" s="101"/>
      <c r="T38" s="101"/>
    </row>
    <row r="39" spans="1:20" ht="21.95" customHeight="1" x14ac:dyDescent="0.15">
      <c r="B39" s="115">
        <v>33</v>
      </c>
      <c r="C39" s="89" t="s">
        <v>150</v>
      </c>
      <c r="D39" s="110">
        <v>0.39374999999999999</v>
      </c>
      <c r="E39" s="108">
        <v>4</v>
      </c>
      <c r="F39" s="89"/>
      <c r="G39" s="89"/>
      <c r="H39" s="110">
        <v>0.46666666666666651</v>
      </c>
      <c r="I39" s="108">
        <v>4</v>
      </c>
      <c r="J39" s="89"/>
      <c r="K39" s="89"/>
      <c r="L39" s="89" t="s">
        <v>138</v>
      </c>
      <c r="M39" s="110">
        <v>0.5347222222222221</v>
      </c>
      <c r="N39" s="108">
        <v>1</v>
      </c>
      <c r="O39" s="108"/>
      <c r="P39" s="108"/>
      <c r="Q39" s="110">
        <v>0.66597222222222208</v>
      </c>
      <c r="R39" s="108">
        <v>1</v>
      </c>
      <c r="S39" s="109"/>
      <c r="T39" s="109"/>
    </row>
    <row r="40" spans="1:20" ht="21.95" customHeight="1" x14ac:dyDescent="0.15">
      <c r="B40" s="117">
        <v>34</v>
      </c>
      <c r="C40" s="98" t="s">
        <v>151</v>
      </c>
      <c r="D40" s="103">
        <v>0.39444444444444432</v>
      </c>
      <c r="E40" s="100">
        <v>1</v>
      </c>
      <c r="F40" s="98"/>
      <c r="G40" s="98"/>
      <c r="H40" s="103">
        <v>0.46736111111111095</v>
      </c>
      <c r="I40" s="100">
        <v>1</v>
      </c>
      <c r="J40" s="98"/>
      <c r="K40" s="98"/>
      <c r="L40" s="98" t="s">
        <v>140</v>
      </c>
      <c r="M40" s="103">
        <v>0.53541666666666654</v>
      </c>
      <c r="N40" s="100">
        <v>1</v>
      </c>
      <c r="O40" s="100"/>
      <c r="P40" s="100"/>
      <c r="Q40" s="103">
        <v>0.66666666666666652</v>
      </c>
      <c r="R40" s="100">
        <v>1</v>
      </c>
      <c r="S40" s="101"/>
      <c r="T40" s="101"/>
    </row>
    <row r="41" spans="1:20" ht="21.95" customHeight="1" x14ac:dyDescent="0.15">
      <c r="B41" s="115">
        <v>35</v>
      </c>
      <c r="C41" s="89" t="s">
        <v>143</v>
      </c>
      <c r="D41" s="110">
        <v>0.39652777777777765</v>
      </c>
      <c r="E41" s="108">
        <v>3</v>
      </c>
      <c r="F41" s="89"/>
      <c r="G41" s="89"/>
      <c r="H41" s="110">
        <v>0.46944444444444428</v>
      </c>
      <c r="I41" s="108">
        <v>3</v>
      </c>
      <c r="J41" s="89"/>
      <c r="K41" s="89"/>
      <c r="L41" s="89" t="s">
        <v>152</v>
      </c>
      <c r="M41" s="110">
        <v>0.53611111111111098</v>
      </c>
      <c r="N41" s="108">
        <v>1</v>
      </c>
      <c r="O41" s="108"/>
      <c r="P41" s="108"/>
      <c r="Q41" s="110">
        <v>0.66736111111111096</v>
      </c>
      <c r="R41" s="108">
        <v>1</v>
      </c>
      <c r="S41" s="109"/>
      <c r="T41" s="109"/>
    </row>
    <row r="42" spans="1:20" ht="21.95" customHeight="1" x14ac:dyDescent="0.15">
      <c r="B42" s="117">
        <v>36</v>
      </c>
      <c r="C42" s="98" t="s">
        <v>144</v>
      </c>
      <c r="D42" s="103">
        <v>0.39722222222222209</v>
      </c>
      <c r="E42" s="100">
        <v>1</v>
      </c>
      <c r="F42" s="98"/>
      <c r="G42" s="98"/>
      <c r="H42" s="103">
        <v>0.47013888888888872</v>
      </c>
      <c r="I42" s="100">
        <v>1</v>
      </c>
      <c r="J42" s="98"/>
      <c r="K42" s="98"/>
      <c r="L42" s="98" t="s">
        <v>144</v>
      </c>
      <c r="M42" s="103">
        <v>0.53749999999999987</v>
      </c>
      <c r="N42" s="100">
        <v>2</v>
      </c>
      <c r="O42" s="100"/>
      <c r="P42" s="100"/>
      <c r="Q42" s="103">
        <v>0.66874999999999984</v>
      </c>
      <c r="R42" s="100">
        <v>2</v>
      </c>
      <c r="S42" s="101"/>
      <c r="T42" s="101"/>
    </row>
    <row r="43" spans="1:20" ht="21.95" customHeight="1" x14ac:dyDescent="0.15">
      <c r="B43" s="115">
        <v>37</v>
      </c>
      <c r="C43" s="89" t="s">
        <v>146</v>
      </c>
      <c r="D43" s="110">
        <v>0.39791666666666653</v>
      </c>
      <c r="E43" s="108">
        <v>1</v>
      </c>
      <c r="F43" s="89"/>
      <c r="G43" s="89"/>
      <c r="H43" s="110">
        <v>0.47083333333333316</v>
      </c>
      <c r="I43" s="108">
        <v>1</v>
      </c>
      <c r="J43" s="89"/>
      <c r="K43" s="89"/>
      <c r="L43" s="89" t="s">
        <v>145</v>
      </c>
      <c r="M43" s="110">
        <v>0.53819444444444431</v>
      </c>
      <c r="N43" s="108">
        <v>1</v>
      </c>
      <c r="O43" s="108"/>
      <c r="P43" s="108"/>
      <c r="Q43" s="110">
        <v>0.66944444444444429</v>
      </c>
      <c r="R43" s="108">
        <v>1</v>
      </c>
      <c r="S43" s="109"/>
      <c r="T43" s="109"/>
    </row>
    <row r="44" spans="1:20" ht="21.95" customHeight="1" x14ac:dyDescent="0.15">
      <c r="B44" s="117">
        <v>38</v>
      </c>
      <c r="C44" s="98" t="s">
        <v>147</v>
      </c>
      <c r="D44" s="103">
        <v>0.39999999999999986</v>
      </c>
      <c r="E44" s="100">
        <v>3</v>
      </c>
      <c r="F44" s="98"/>
      <c r="G44" s="98"/>
      <c r="H44" s="103">
        <v>0.47291666666666649</v>
      </c>
      <c r="I44" s="100">
        <v>3</v>
      </c>
      <c r="J44" s="98"/>
      <c r="K44" s="98"/>
      <c r="L44" s="98" t="s">
        <v>147</v>
      </c>
      <c r="M44" s="103">
        <v>0.53888888888888875</v>
      </c>
      <c r="N44" s="100">
        <v>3</v>
      </c>
      <c r="O44" s="100"/>
      <c r="P44" s="100"/>
      <c r="Q44" s="103">
        <v>0.67013888888888873</v>
      </c>
      <c r="R44" s="100">
        <v>3</v>
      </c>
      <c r="S44" s="101"/>
      <c r="T44" s="101"/>
    </row>
    <row r="45" spans="1:20" ht="21.95" customHeight="1" thickBot="1" x14ac:dyDescent="0.2">
      <c r="B45" s="116">
        <v>39</v>
      </c>
      <c r="C45" s="112" t="s">
        <v>114</v>
      </c>
      <c r="D45" s="113">
        <v>0.40138888888888874</v>
      </c>
      <c r="E45" s="114">
        <v>1</v>
      </c>
      <c r="F45" s="112"/>
      <c r="G45" s="112"/>
      <c r="H45" s="113">
        <v>0.47361111111111093</v>
      </c>
      <c r="I45" s="114">
        <v>1</v>
      </c>
      <c r="J45" s="112"/>
      <c r="K45" s="112"/>
      <c r="L45" s="112" t="s">
        <v>114</v>
      </c>
      <c r="M45" s="113">
        <v>0.53958333333333319</v>
      </c>
      <c r="N45" s="114">
        <v>1</v>
      </c>
      <c r="O45" s="114"/>
      <c r="P45" s="114"/>
      <c r="Q45" s="113">
        <v>0.67083333333333317</v>
      </c>
      <c r="R45" s="114">
        <v>1</v>
      </c>
      <c r="S45" s="114"/>
      <c r="T45" s="114"/>
    </row>
    <row r="46" spans="1:20" ht="21.95" hidden="1" customHeight="1" thickTop="1" x14ac:dyDescent="0.15">
      <c r="B46" s="60"/>
      <c r="C46" s="61" t="s">
        <v>38</v>
      </c>
      <c r="D46" s="60"/>
      <c r="E46" s="62">
        <f>SUM(E7:E45)</f>
        <v>58</v>
      </c>
      <c r="F46" s="63"/>
      <c r="G46" s="63"/>
      <c r="H46" s="60"/>
      <c r="I46" s="62">
        <f>SUM(I7:I45)</f>
        <v>58</v>
      </c>
      <c r="J46" s="63"/>
      <c r="K46" s="63"/>
      <c r="L46" s="63"/>
      <c r="M46" s="63"/>
      <c r="N46" s="62">
        <f>SUM(N7:N45)</f>
        <v>59</v>
      </c>
      <c r="O46" s="63"/>
      <c r="P46" s="63"/>
      <c r="Q46" s="63"/>
      <c r="R46" s="62">
        <f>SUM(R7:R45)</f>
        <v>59</v>
      </c>
      <c r="S46" s="63"/>
      <c r="T46" s="63"/>
    </row>
    <row r="47" spans="1:20" ht="21.95" customHeight="1" thickTop="1" x14ac:dyDescent="0.15">
      <c r="B47" s="118" t="s">
        <v>39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</sheetData>
  <mergeCells count="1">
    <mergeCell ref="B4:C4"/>
  </mergeCells>
  <phoneticPr fontId="1"/>
  <pageMargins left="0.70866141732283472" right="0.70866141732283472" top="0.74803149606299213" bottom="0.74803149606299213" header="0.31496062992125984" footer="0.31496062992125984"/>
  <pageSetup paperSize="9" scale="45" fitToWidth="0" fitToHeight="0" orientation="landscape" r:id="rId1"/>
  <headerFooter>
    <oddHeader>&amp;L&amp;14第3号様式（契約書第7条関係）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本庁</vt:lpstr>
      <vt:lpstr>小禄</vt:lpstr>
      <vt:lpstr>首里</vt:lpstr>
      <vt:lpstr>真和志</vt:lpstr>
      <vt:lpstr>首里!Print_Area</vt:lpstr>
      <vt:lpstr>小禄!Print_Area</vt:lpstr>
      <vt:lpstr>真和志!Print_Area</vt:lpstr>
      <vt:lpstr>本庁!Print_Area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2026-02-27T06:37:28Z</cp:lastPrinted>
  <dcterms:created xsi:type="dcterms:W3CDTF">2022-03-02T11:06:53Z</dcterms:created>
  <dcterms:modified xsi:type="dcterms:W3CDTF">2026-03-05T07:50:00Z</dcterms:modified>
</cp:coreProperties>
</file>