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607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2" i="1" l="1"/>
  <c r="H121" i="1"/>
  <c r="C121" i="1"/>
  <c r="H120" i="1"/>
  <c r="H119" i="1"/>
  <c r="C119" i="1"/>
  <c r="H118" i="1"/>
  <c r="C118" i="1"/>
  <c r="H117" i="1"/>
  <c r="C117" i="1"/>
  <c r="C116" i="1"/>
  <c r="H115" i="1"/>
  <c r="C115" i="1"/>
  <c r="H114" i="1"/>
  <c r="C114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H38" i="1"/>
  <c r="C38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C3" i="1" s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<sst xmlns="http://schemas.openxmlformats.org/spreadsheetml/2006/main" count="323" uniqueCount="229">
  <si>
    <t>町　字　名</t>
    <rPh sb="0" eb="1">
      <t>チョウ</t>
    </rPh>
    <rPh sb="2" eb="3">
      <t>アザ</t>
    </rPh>
    <rPh sb="4" eb="5">
      <t>メイ</t>
    </rPh>
    <phoneticPr fontId="4"/>
  </si>
  <si>
    <t>平成18年　7月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</si>
  <si>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</si>
  <si>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</si>
  <si>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</si>
  <si>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</si>
  <si>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</si>
  <si>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</si>
  <si>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</si>
  <si>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</si>
  <si>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</si>
  <si>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</si>
  <si>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</si>
  <si>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</si>
  <si>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</si>
  <si>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</si>
  <si>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</si>
  <si>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</si>
  <si>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</si>
  <si>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</si>
  <si>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</si>
  <si>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</si>
  <si>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</si>
  <si>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</si>
  <si>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</si>
  <si>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  <phoneticPr fontId="4"/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</si>
  <si>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</si>
  <si>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</si>
  <si>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</si>
  <si>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</si>
  <si>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</si>
  <si>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</si>
  <si>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</si>
  <si>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</si>
  <si>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</si>
  <si>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</si>
  <si>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</si>
  <si>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</si>
  <si>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</si>
  <si>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</si>
  <si>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</si>
  <si>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</si>
  <si>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</si>
  <si>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</si>
  <si>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</si>
  <si>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</si>
  <si>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</si>
  <si>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</si>
  <si>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</si>
  <si>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</si>
  <si>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</si>
  <si>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</si>
  <si>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</si>
  <si>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</si>
  <si>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―</t>
    <phoneticPr fontId="4"/>
  </si>
  <si>
    <t>久茂地2丁目</t>
    <rPh sb="0" eb="3">
      <t>クモジ</t>
    </rPh>
    <rPh sb="4" eb="6">
      <t>チョウメ</t>
    </rPh>
    <phoneticPr fontId="4"/>
  </si>
  <si>
    <t>港町4丁目</t>
    <phoneticPr fontId="4"/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</si>
  <si>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</si>
  <si>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</si>
  <si>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</si>
  <si>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</si>
  <si>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</si>
  <si>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</si>
  <si>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</si>
  <si>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</si>
  <si>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</si>
  <si>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</si>
  <si>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</si>
  <si>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</si>
  <si>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</si>
  <si>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</si>
  <si>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</si>
  <si>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</si>
  <si>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</si>
  <si>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</si>
  <si>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</si>
  <si>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</si>
  <si>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</si>
  <si>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</si>
  <si>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</si>
  <si>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</si>
  <si>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</si>
  <si>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</si>
  <si>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</si>
  <si>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</si>
  <si>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</si>
  <si>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</si>
  <si>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</si>
  <si>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</si>
  <si>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</si>
  <si>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</si>
  <si>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</si>
  <si>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</si>
  <si>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</si>
  <si>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</si>
  <si>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</si>
  <si>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</si>
  <si>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</si>
  <si>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</si>
  <si>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</si>
  <si>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</si>
  <si>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</si>
  <si>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</si>
  <si>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</si>
  <si>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</si>
  <si>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</si>
  <si>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</si>
  <si>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</si>
  <si>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</si>
  <si>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</si>
  <si>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</si>
  <si>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</si>
  <si>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</si>
  <si>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</si>
  <si>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</si>
  <si>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</si>
  <si>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</si>
  <si>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</si>
  <si>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</si>
  <si>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</si>
  <si>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</si>
  <si>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</si>
  <si>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</si>
  <si>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</si>
  <si>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</si>
  <si>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</si>
  <si>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</si>
  <si>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</si>
  <si>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</si>
  <si>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</si>
  <si>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</si>
  <si>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</si>
  <si>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</si>
  <si>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</si>
  <si>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</si>
  <si>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</si>
  <si>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</si>
  <si>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</si>
  <si>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</si>
  <si>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</si>
  <si>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</si>
  <si>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</si>
  <si>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</si>
  <si>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</si>
  <si>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</si>
  <si>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</si>
  <si>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</si>
  <si>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</si>
  <si>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</si>
  <si>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</si>
  <si>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</si>
  <si>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</si>
  <si>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</si>
  <si>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</si>
  <si>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</si>
  <si>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</si>
  <si>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</si>
  <si>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</si>
  <si>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</si>
  <si>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</si>
  <si>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</si>
  <si>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</si>
  <si>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</si>
  <si>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</si>
  <si>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</si>
  <si>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</si>
  <si>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</si>
  <si>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</si>
  <si>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</si>
  <si>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</si>
  <si>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</si>
  <si>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</si>
  <si>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</si>
  <si>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</si>
  <si>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</si>
  <si>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</si>
  <si>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</si>
  <si>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</si>
  <si>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</si>
  <si>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</si>
  <si>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</si>
  <si>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</si>
  <si>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</si>
  <si>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</si>
  <si>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</si>
  <si>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</si>
  <si>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</si>
  <si>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</si>
  <si>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</si>
  <si>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</si>
  <si>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</si>
  <si>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</si>
  <si>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</si>
  <si>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</si>
  <si>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―</t>
    <phoneticPr fontId="4"/>
  </si>
  <si>
    <t>高良2丁目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</si>
  <si>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</si>
  <si>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</si>
  <si>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</si>
  <si>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</si>
  <si>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字宇栄原</t>
    <rPh sb="0" eb="1">
      <t>アザ</t>
    </rPh>
    <rPh sb="1" eb="4">
      <t>ウエバル</t>
    </rPh>
    <phoneticPr fontId="4"/>
  </si>
  <si>
    <t>田原1丁目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</si>
  <si>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</si>
  <si>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</si>
  <si>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</si>
  <si>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</si>
  <si>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</si>
  <si>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</si>
  <si>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</si>
  <si>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字当間</t>
    <rPh sb="0" eb="1">
      <t>ジ</t>
    </rPh>
    <rPh sb="1" eb="3">
      <t>トウマ</t>
    </rPh>
    <phoneticPr fontId="4"/>
  </si>
  <si>
    <t>小禄1丁目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</si>
  <si>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</si>
  <si>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小禄2丁目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</si>
  <si>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</si>
  <si>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小禄3丁目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</si>
  <si>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</si>
  <si>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小禄4丁目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</si>
  <si>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</si>
  <si>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小禄5丁目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</si>
  <si>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</si>
  <si>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</si>
  <si>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金城2丁目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</si>
  <si>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</si>
  <si>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金城3丁目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</si>
  <si>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</si>
  <si>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金城4丁目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</si>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</sst>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41755</v>
      </c>
      <c r="C3" s="4">
        <f>SUM(C5:C42,H3:H42)</f>
        <v>93152</v>
      </c>
      <c r="D3" s="4">
        <f>SUM(D5:D42,I3:I42)</f>
        <v>44235</v>
      </c>
      <c r="E3" s="4">
        <f>SUM(E5:E42,J3:J42)</f>
        <v>48917</v>
      </c>
      <c r="F3" s="5" t="s">
        <v>7</v>
      </c>
      <c r="G3" s="6">
        <v>1176</v>
      </c>
      <c r="H3" s="6">
        <f>SUM(I3:J3)</f>
        <v>2765</v>
      </c>
      <c r="I3" s="6">
        <v>1304</v>
      </c>
      <c r="J3" s="6">
        <v>1461</v>
      </c>
    </row>
    <row r="4" spans="1:10">
      <c r="A4" s="3"/>
      <c r="B4" s="4"/>
      <c r="C4" s="4"/>
      <c r="D4" s="4"/>
      <c r="E4" s="4"/>
      <c r="F4" s="5" t="s">
        <v>8</v>
      </c>
      <c r="G4" s="6">
        <v>677</v>
      </c>
      <c r="H4" s="6">
        <f>SUM(I4:J4)</f>
        <v>1511</v>
      </c>
      <c r="I4" s="6">
        <v>713</v>
      </c>
      <c r="J4" s="6">
        <v>798</v>
      </c>
    </row>
    <row r="5" spans="1:10">
      <c r="A5" s="5" t="s">
        <v>9</v>
      </c>
      <c r="B5" s="6">
        <v>729</v>
      </c>
      <c r="C5" s="6">
        <f>SUM(D5:E5)</f>
        <v>1622</v>
      </c>
      <c r="D5" s="6">
        <v>823</v>
      </c>
      <c r="E5" s="6">
        <v>799</v>
      </c>
      <c r="F5" s="5" t="s">
        <v>10</v>
      </c>
      <c r="G5" s="6">
        <v>585</v>
      </c>
      <c r="H5" s="6">
        <f>SUM(I5:J5)</f>
        <v>1346</v>
      </c>
      <c r="I5" s="6">
        <v>662</v>
      </c>
      <c r="J5" s="6">
        <v>684</v>
      </c>
    </row>
    <row r="6" spans="1:10">
      <c r="A6" s="5" t="s">
        <v>11</v>
      </c>
      <c r="B6" s="6">
        <v>633</v>
      </c>
      <c r="C6" s="6">
        <f t="shared" ref="C6:C36" si="0">SUM(D6:E6)</f>
        <v>1508</v>
      </c>
      <c r="D6" s="6">
        <v>757</v>
      </c>
      <c r="E6" s="6">
        <v>751</v>
      </c>
      <c r="F6" s="5" t="s">
        <v>12</v>
      </c>
      <c r="G6" s="6" t="s">
        <v>13</v>
      </c>
      <c r="H6" s="6" t="s">
        <v>13</v>
      </c>
      <c r="I6" s="6" t="s">
        <v>13</v>
      </c>
      <c r="J6" s="6" t="s">
        <v>13</v>
      </c>
    </row>
    <row r="7" spans="1:10">
      <c r="A7" s="5" t="s">
        <v>14</v>
      </c>
      <c r="B7" s="6">
        <v>711</v>
      </c>
      <c r="C7" s="6">
        <f t="shared" si="0"/>
        <v>1683</v>
      </c>
      <c r="D7" s="6">
        <v>807</v>
      </c>
      <c r="E7" s="6">
        <v>876</v>
      </c>
      <c r="F7" s="5" t="s">
        <v>15</v>
      </c>
      <c r="G7" s="6">
        <v>690</v>
      </c>
      <c r="H7" s="6">
        <f t="shared" ref="H7:H25" si="1">SUM(I7:J7)</f>
        <v>1342</v>
      </c>
      <c r="I7" s="6">
        <v>626</v>
      </c>
      <c r="J7" s="6">
        <v>716</v>
      </c>
    </row>
    <row r="8" spans="1:10">
      <c r="A8" s="5" t="s">
        <v>16</v>
      </c>
      <c r="B8" s="6">
        <v>16</v>
      </c>
      <c r="C8" s="6">
        <f t="shared" si="0"/>
        <v>35</v>
      </c>
      <c r="D8" s="6">
        <v>17</v>
      </c>
      <c r="E8" s="6">
        <v>18</v>
      </c>
      <c r="F8" s="5" t="s">
        <v>17</v>
      </c>
      <c r="G8" s="6">
        <v>419</v>
      </c>
      <c r="H8" s="6">
        <f t="shared" si="1"/>
        <v>783</v>
      </c>
      <c r="I8" s="6">
        <v>381</v>
      </c>
      <c r="J8" s="6">
        <v>402</v>
      </c>
    </row>
    <row r="9" spans="1:10">
      <c r="A9" s="5" t="s">
        <v>18</v>
      </c>
      <c r="B9" s="6">
        <v>1784</v>
      </c>
      <c r="C9" s="6">
        <f t="shared" si="0"/>
        <v>4299</v>
      </c>
      <c r="D9" s="6">
        <v>2100</v>
      </c>
      <c r="E9" s="6">
        <v>2199</v>
      </c>
      <c r="F9" s="5" t="s">
        <v>19</v>
      </c>
      <c r="G9" s="6">
        <v>620</v>
      </c>
      <c r="H9" s="6">
        <f t="shared" si="1"/>
        <v>1477</v>
      </c>
      <c r="I9" s="6">
        <v>676</v>
      </c>
      <c r="J9" s="6">
        <v>801</v>
      </c>
    </row>
    <row r="10" spans="1:10">
      <c r="A10" s="5" t="s">
        <v>20</v>
      </c>
      <c r="B10" s="6">
        <v>459</v>
      </c>
      <c r="C10" s="6">
        <f t="shared" si="0"/>
        <v>1120</v>
      </c>
      <c r="D10" s="6">
        <v>553</v>
      </c>
      <c r="E10" s="6">
        <v>567</v>
      </c>
      <c r="F10" s="5" t="s">
        <v>21</v>
      </c>
      <c r="G10" s="6">
        <v>2</v>
      </c>
      <c r="H10" s="6">
        <f t="shared" si="1"/>
        <v>5</v>
      </c>
      <c r="I10" s="6">
        <v>1</v>
      </c>
      <c r="J10" s="6">
        <v>4</v>
      </c>
    </row>
    <row r="11" spans="1:10">
      <c r="A11" s="5" t="s">
        <v>22</v>
      </c>
      <c r="B11" s="6">
        <v>970</v>
      </c>
      <c r="C11" s="6">
        <f t="shared" si="0"/>
        <v>2112</v>
      </c>
      <c r="D11" s="6">
        <v>992</v>
      </c>
      <c r="E11" s="6">
        <v>1120</v>
      </c>
      <c r="F11" s="5" t="s">
        <v>23</v>
      </c>
      <c r="G11" s="6">
        <v>482</v>
      </c>
      <c r="H11" s="6">
        <f t="shared" si="1"/>
        <v>932</v>
      </c>
      <c r="I11" s="6">
        <v>469</v>
      </c>
      <c r="J11" s="6">
        <v>463</v>
      </c>
    </row>
    <row r="12" spans="1:10">
      <c r="A12" s="5" t="s">
        <v>24</v>
      </c>
      <c r="B12" s="6">
        <v>1215</v>
      </c>
      <c r="C12" s="6">
        <f t="shared" si="0"/>
        <v>2517</v>
      </c>
      <c r="D12" s="6">
        <v>1250</v>
      </c>
      <c r="E12" s="6">
        <v>1267</v>
      </c>
      <c r="F12" s="5" t="s">
        <v>25</v>
      </c>
      <c r="G12" s="6">
        <v>1555</v>
      </c>
      <c r="H12" s="6">
        <f t="shared" si="1"/>
        <v>3322</v>
      </c>
      <c r="I12" s="6">
        <v>1611</v>
      </c>
      <c r="J12" s="6">
        <v>1711</v>
      </c>
    </row>
    <row r="13" spans="1:10">
      <c r="A13" s="5" t="s">
        <v>26</v>
      </c>
      <c r="B13" s="6">
        <v>558</v>
      </c>
      <c r="C13" s="6">
        <f t="shared" si="0"/>
        <v>1359</v>
      </c>
      <c r="D13" s="6">
        <v>643</v>
      </c>
      <c r="E13" s="6">
        <v>716</v>
      </c>
      <c r="F13" s="5" t="s">
        <v>27</v>
      </c>
      <c r="G13" s="6">
        <v>533</v>
      </c>
      <c r="H13" s="6">
        <f t="shared" si="1"/>
        <v>1209</v>
      </c>
      <c r="I13" s="6">
        <v>552</v>
      </c>
      <c r="J13" s="6">
        <v>657</v>
      </c>
    </row>
    <row r="14" spans="1:10">
      <c r="A14" s="5" t="s">
        <v>28</v>
      </c>
      <c r="B14" s="6">
        <v>709</v>
      </c>
      <c r="C14" s="6">
        <f t="shared" si="0"/>
        <v>1597</v>
      </c>
      <c r="D14" s="6">
        <v>799</v>
      </c>
      <c r="E14" s="6">
        <v>798</v>
      </c>
      <c r="F14" s="5" t="s">
        <v>29</v>
      </c>
      <c r="G14" s="6">
        <v>529</v>
      </c>
      <c r="H14" s="6">
        <f t="shared" si="1"/>
        <v>1108</v>
      </c>
      <c r="I14" s="6">
        <v>538</v>
      </c>
      <c r="J14" s="6">
        <v>570</v>
      </c>
    </row>
    <row r="15" spans="1:10">
      <c r="A15" s="5" t="s">
        <v>30</v>
      </c>
      <c r="B15" s="7">
        <v>565</v>
      </c>
      <c r="C15" s="6">
        <f t="shared" si="0"/>
        <v>1210</v>
      </c>
      <c r="D15" s="7">
        <v>562</v>
      </c>
      <c r="E15" s="7">
        <v>648</v>
      </c>
      <c r="F15" s="5" t="s">
        <v>31</v>
      </c>
      <c r="G15" s="6">
        <v>851</v>
      </c>
      <c r="H15" s="6">
        <f t="shared" si="1"/>
        <v>1828</v>
      </c>
      <c r="I15" s="6">
        <v>841</v>
      </c>
      <c r="J15" s="6">
        <v>987</v>
      </c>
    </row>
    <row r="16" spans="1:10">
      <c r="A16" s="5" t="s">
        <v>32</v>
      </c>
      <c r="B16" s="7">
        <v>786</v>
      </c>
      <c r="C16" s="6">
        <f t="shared" si="0"/>
        <v>1765</v>
      </c>
      <c r="D16" s="7">
        <v>828</v>
      </c>
      <c r="E16" s="7">
        <v>937</v>
      </c>
      <c r="F16" s="5" t="s">
        <v>33</v>
      </c>
      <c r="G16" s="6">
        <v>505</v>
      </c>
      <c r="H16" s="6">
        <f t="shared" si="1"/>
        <v>1022</v>
      </c>
      <c r="I16" s="6">
        <v>498</v>
      </c>
      <c r="J16" s="6">
        <v>524</v>
      </c>
    </row>
    <row r="17" spans="1:10">
      <c r="A17" s="5" t="s">
        <v>34</v>
      </c>
      <c r="B17" s="6">
        <v>409</v>
      </c>
      <c r="C17" s="6">
        <f t="shared" si="0"/>
        <v>989</v>
      </c>
      <c r="D17" s="7">
        <v>494</v>
      </c>
      <c r="E17" s="7">
        <v>495</v>
      </c>
      <c r="F17" s="5" t="s">
        <v>35</v>
      </c>
      <c r="G17" s="6">
        <v>695</v>
      </c>
      <c r="H17" s="6">
        <f t="shared" si="1"/>
        <v>1485</v>
      </c>
      <c r="I17" s="6">
        <v>678</v>
      </c>
      <c r="J17" s="6">
        <v>807</v>
      </c>
    </row>
    <row r="18" spans="1:10">
      <c r="A18" s="5" t="s">
        <v>36</v>
      </c>
      <c r="B18" s="6">
        <v>395</v>
      </c>
      <c r="C18" s="6">
        <f t="shared" si="0"/>
        <v>799</v>
      </c>
      <c r="D18" s="6">
        <v>380</v>
      </c>
      <c r="E18" s="6">
        <v>419</v>
      </c>
      <c r="F18" s="5" t="s">
        <v>37</v>
      </c>
      <c r="G18" s="7">
        <v>898</v>
      </c>
      <c r="H18" s="6">
        <f t="shared" si="1"/>
        <v>1834</v>
      </c>
      <c r="I18" s="7">
        <v>829</v>
      </c>
      <c r="J18" s="7">
        <v>1005</v>
      </c>
    </row>
    <row r="19" spans="1:10">
      <c r="A19" s="5" t="s">
        <v>38</v>
      </c>
      <c r="B19" s="6">
        <v>95</v>
      </c>
      <c r="C19" s="6">
        <f t="shared" si="0"/>
        <v>244</v>
      </c>
      <c r="D19" s="6">
        <v>125</v>
      </c>
      <c r="E19" s="6">
        <v>119</v>
      </c>
      <c r="F19" s="5" t="s">
        <v>39</v>
      </c>
      <c r="G19" s="7">
        <v>1044</v>
      </c>
      <c r="H19" s="6">
        <f t="shared" si="1"/>
        <v>1986</v>
      </c>
      <c r="I19" s="7">
        <v>904</v>
      </c>
      <c r="J19" s="7">
        <v>1082</v>
      </c>
    </row>
    <row r="20" spans="1:10">
      <c r="A20" s="5" t="s">
        <v>40</v>
      </c>
      <c r="B20" s="6">
        <v>77</v>
      </c>
      <c r="C20" s="6">
        <f t="shared" si="0"/>
        <v>175</v>
      </c>
      <c r="D20" s="6">
        <v>82</v>
      </c>
      <c r="E20" s="6">
        <v>93</v>
      </c>
      <c r="F20" s="5" t="s">
        <v>41</v>
      </c>
      <c r="G20" s="6">
        <v>709</v>
      </c>
      <c r="H20" s="6">
        <f t="shared" si="1"/>
        <v>1603</v>
      </c>
      <c r="I20" s="6">
        <v>763</v>
      </c>
      <c r="J20" s="6">
        <v>840</v>
      </c>
    </row>
    <row r="21" spans="1:10">
      <c r="A21" s="5" t="s">
        <v>42</v>
      </c>
      <c r="B21" s="6">
        <v>314</v>
      </c>
      <c r="C21" s="6">
        <f t="shared" si="0"/>
        <v>847</v>
      </c>
      <c r="D21" s="6">
        <v>409</v>
      </c>
      <c r="E21" s="6">
        <v>438</v>
      </c>
      <c r="F21" s="5" t="s">
        <v>43</v>
      </c>
      <c r="G21" s="6">
        <v>1303</v>
      </c>
      <c r="H21" s="6">
        <f t="shared" si="1"/>
        <v>2822</v>
      </c>
      <c r="I21" s="6">
        <v>1292</v>
      </c>
      <c r="J21" s="6">
        <v>1530</v>
      </c>
    </row>
    <row r="22" spans="1:10">
      <c r="A22" s="5" t="s">
        <v>44</v>
      </c>
      <c r="B22" s="6">
        <v>350</v>
      </c>
      <c r="C22" s="6">
        <f t="shared" si="0"/>
        <v>871</v>
      </c>
      <c r="D22" s="6">
        <v>410</v>
      </c>
      <c r="E22" s="6">
        <v>461</v>
      </c>
      <c r="F22" s="5" t="s">
        <v>45</v>
      </c>
      <c r="G22" s="6">
        <v>491</v>
      </c>
      <c r="H22" s="6">
        <f t="shared" si="1"/>
        <v>1005</v>
      </c>
      <c r="I22" s="6">
        <v>467</v>
      </c>
      <c r="J22" s="6">
        <v>538</v>
      </c>
    </row>
    <row r="23" spans="1:10">
      <c r="A23" s="5" t="s">
        <v>46</v>
      </c>
      <c r="B23" s="6">
        <v>829</v>
      </c>
      <c r="C23" s="6">
        <f t="shared" si="0"/>
        <v>1681</v>
      </c>
      <c r="D23" s="6">
        <v>802</v>
      </c>
      <c r="E23" s="6">
        <v>879</v>
      </c>
      <c r="F23" s="5" t="s">
        <v>47</v>
      </c>
      <c r="G23" s="6">
        <v>616</v>
      </c>
      <c r="H23" s="6">
        <f t="shared" si="1"/>
        <v>1262</v>
      </c>
      <c r="I23" s="6">
        <v>565</v>
      </c>
      <c r="J23" s="6">
        <v>697</v>
      </c>
    </row>
    <row r="24" spans="1:10">
      <c r="A24" s="5" t="s">
        <v>48</v>
      </c>
      <c r="B24" s="6">
        <v>619</v>
      </c>
      <c r="C24" s="6">
        <f t="shared" si="0"/>
        <v>1323</v>
      </c>
      <c r="D24" s="6">
        <v>607</v>
      </c>
      <c r="E24" s="6">
        <v>716</v>
      </c>
      <c r="F24" s="5" t="s">
        <v>49</v>
      </c>
      <c r="G24" s="6">
        <v>1</v>
      </c>
      <c r="H24" s="6">
        <f t="shared" si="1"/>
        <v>1</v>
      </c>
      <c r="I24" s="6">
        <v>1</v>
      </c>
      <c r="J24" s="6" t="s">
        <v>13</v>
      </c>
    </row>
    <row r="25" spans="1:10">
      <c r="A25" s="5" t="s">
        <v>50</v>
      </c>
      <c r="B25" s="6">
        <v>827</v>
      </c>
      <c r="C25" s="6">
        <f t="shared" si="0"/>
        <v>1745</v>
      </c>
      <c r="D25" s="6">
        <v>810</v>
      </c>
      <c r="E25" s="6">
        <v>935</v>
      </c>
      <c r="F25" s="5" t="s">
        <v>51</v>
      </c>
      <c r="G25" s="6">
        <v>118</v>
      </c>
      <c r="H25" s="6">
        <f t="shared" si="1"/>
        <v>262</v>
      </c>
      <c r="I25" s="6">
        <v>134</v>
      </c>
      <c r="J25" s="6">
        <v>128</v>
      </c>
    </row>
    <row r="26" spans="1:10">
      <c r="A26" s="5" t="s">
        <v>52</v>
      </c>
      <c r="B26" s="6">
        <v>57</v>
      </c>
      <c r="C26" s="6">
        <f t="shared" si="0"/>
        <v>113</v>
      </c>
      <c r="D26" s="6">
        <v>55</v>
      </c>
      <c r="E26" s="6">
        <v>58</v>
      </c>
      <c r="F26" s="5" t="s">
        <v>53</v>
      </c>
      <c r="G26" s="6" t="s">
        <v>13</v>
      </c>
      <c r="H26" s="6" t="s">
        <v>54</v>
      </c>
      <c r="I26" s="6" t="s">
        <v>13</v>
      </c>
      <c r="J26" s="6" t="s">
        <v>13</v>
      </c>
    </row>
    <row r="27" spans="1:10">
      <c r="A27" s="5" t="s">
        <v>55</v>
      </c>
      <c r="B27" s="6">
        <v>549</v>
      </c>
      <c r="C27" s="6">
        <f t="shared" si="0"/>
        <v>1085</v>
      </c>
      <c r="D27" s="6">
        <v>487</v>
      </c>
      <c r="E27" s="6">
        <v>598</v>
      </c>
      <c r="F27" s="5" t="s">
        <v>56</v>
      </c>
      <c r="G27" s="6">
        <v>1</v>
      </c>
      <c r="H27" s="6">
        <f t="shared" ref="H27:H35" si="2">SUM(I27:J27)</f>
        <v>1</v>
      </c>
      <c r="I27" s="6">
        <v>1</v>
      </c>
      <c r="J27" s="6" t="s">
        <v>54</v>
      </c>
    </row>
    <row r="28" spans="1:10">
      <c r="A28" s="5" t="s">
        <v>57</v>
      </c>
      <c r="B28" s="6">
        <v>281</v>
      </c>
      <c r="C28" s="6">
        <f t="shared" si="0"/>
        <v>603</v>
      </c>
      <c r="D28" s="6">
        <v>285</v>
      </c>
      <c r="E28" s="6">
        <v>318</v>
      </c>
      <c r="F28" s="5" t="s">
        <v>58</v>
      </c>
      <c r="G28" s="6">
        <v>444</v>
      </c>
      <c r="H28" s="6">
        <f t="shared" si="2"/>
        <v>1178</v>
      </c>
      <c r="I28" s="8">
        <v>556</v>
      </c>
      <c r="J28" s="8">
        <v>622</v>
      </c>
    </row>
    <row r="29" spans="1:10">
      <c r="A29" s="5" t="s">
        <v>59</v>
      </c>
      <c r="B29" s="6">
        <v>179</v>
      </c>
      <c r="C29" s="6">
        <f t="shared" si="0"/>
        <v>389</v>
      </c>
      <c r="D29" s="6">
        <v>190</v>
      </c>
      <c r="E29" s="6">
        <v>199</v>
      </c>
      <c r="F29" s="5" t="s">
        <v>60</v>
      </c>
      <c r="G29" s="6">
        <v>1049</v>
      </c>
      <c r="H29" s="6">
        <f t="shared" si="2"/>
        <v>2692</v>
      </c>
      <c r="I29" s="8">
        <v>1226</v>
      </c>
      <c r="J29" s="8">
        <v>1466</v>
      </c>
    </row>
    <row r="30" spans="1:10">
      <c r="A30" s="5" t="s">
        <v>61</v>
      </c>
      <c r="B30" s="6">
        <v>1165</v>
      </c>
      <c r="C30" s="6">
        <f t="shared" si="0"/>
        <v>2845</v>
      </c>
      <c r="D30" s="6">
        <v>1340</v>
      </c>
      <c r="E30" s="6">
        <v>1505</v>
      </c>
      <c r="F30" s="5" t="s">
        <v>62</v>
      </c>
      <c r="G30" s="6">
        <v>503</v>
      </c>
      <c r="H30" s="6">
        <f t="shared" si="2"/>
        <v>1167</v>
      </c>
      <c r="I30" s="8">
        <v>570</v>
      </c>
      <c r="J30" s="8">
        <v>597</v>
      </c>
    </row>
    <row r="31" spans="1:10">
      <c r="A31" s="5" t="s">
        <v>63</v>
      </c>
      <c r="B31" s="6">
        <v>404</v>
      </c>
      <c r="C31" s="6">
        <f t="shared" si="0"/>
        <v>837</v>
      </c>
      <c r="D31" s="6">
        <v>422</v>
      </c>
      <c r="E31" s="6">
        <v>415</v>
      </c>
      <c r="F31" s="5" t="s">
        <v>64</v>
      </c>
      <c r="G31" s="6">
        <v>426</v>
      </c>
      <c r="H31" s="6">
        <f t="shared" si="2"/>
        <v>1039</v>
      </c>
      <c r="I31" s="8">
        <v>512</v>
      </c>
      <c r="J31" s="8">
        <v>527</v>
      </c>
    </row>
    <row r="32" spans="1:10">
      <c r="A32" s="5" t="s">
        <v>65</v>
      </c>
      <c r="B32" s="6">
        <v>172</v>
      </c>
      <c r="C32" s="6">
        <f t="shared" si="0"/>
        <v>400</v>
      </c>
      <c r="D32" s="6">
        <v>207</v>
      </c>
      <c r="E32" s="6">
        <v>193</v>
      </c>
      <c r="F32" s="5" t="s">
        <v>66</v>
      </c>
      <c r="G32" s="6">
        <v>904</v>
      </c>
      <c r="H32" s="6">
        <f t="shared" si="2"/>
        <v>2169</v>
      </c>
      <c r="I32" s="8">
        <v>1061</v>
      </c>
      <c r="J32" s="8">
        <v>1108</v>
      </c>
    </row>
    <row r="33" spans="1:10">
      <c r="A33" s="5" t="s">
        <v>67</v>
      </c>
      <c r="B33" s="6">
        <v>650</v>
      </c>
      <c r="C33" s="6">
        <f t="shared" si="0"/>
        <v>1473</v>
      </c>
      <c r="D33" s="6">
        <v>716</v>
      </c>
      <c r="E33" s="6">
        <v>757</v>
      </c>
      <c r="F33" s="5" t="s">
        <v>68</v>
      </c>
      <c r="G33" s="6">
        <v>409</v>
      </c>
      <c r="H33" s="6">
        <f t="shared" si="2"/>
        <v>932</v>
      </c>
      <c r="I33" s="8">
        <v>465</v>
      </c>
      <c r="J33" s="8">
        <v>467</v>
      </c>
    </row>
    <row r="34" spans="1:10">
      <c r="A34" s="5" t="s">
        <v>69</v>
      </c>
      <c r="B34" s="6">
        <v>1308</v>
      </c>
      <c r="C34" s="6">
        <f t="shared" si="0"/>
        <v>2906</v>
      </c>
      <c r="D34" s="6">
        <v>1377</v>
      </c>
      <c r="E34" s="6">
        <v>1529</v>
      </c>
      <c r="F34" s="5" t="s">
        <v>70</v>
      </c>
      <c r="G34" s="6">
        <v>608</v>
      </c>
      <c r="H34" s="6">
        <f t="shared" si="2"/>
        <v>1453</v>
      </c>
      <c r="I34" s="8">
        <v>691</v>
      </c>
      <c r="J34" s="8">
        <v>762</v>
      </c>
    </row>
    <row r="35" spans="1:10">
      <c r="A35" s="5" t="s">
        <v>71</v>
      </c>
      <c r="B35" s="6">
        <v>747</v>
      </c>
      <c r="C35" s="6">
        <f t="shared" si="0"/>
        <v>1555</v>
      </c>
      <c r="D35" s="6">
        <v>748</v>
      </c>
      <c r="E35" s="6">
        <v>807</v>
      </c>
      <c r="F35" s="5" t="s">
        <v>72</v>
      </c>
      <c r="G35" s="6">
        <v>1100</v>
      </c>
      <c r="H35" s="6">
        <f t="shared" si="2"/>
        <v>2701</v>
      </c>
      <c r="I35" s="8">
        <v>1266</v>
      </c>
      <c r="J35" s="8">
        <v>1435</v>
      </c>
    </row>
    <row r="36" spans="1:10">
      <c r="A36" s="5" t="s">
        <v>73</v>
      </c>
      <c r="B36" s="6">
        <v>490</v>
      </c>
      <c r="C36" s="6">
        <f t="shared" si="0"/>
        <v>931</v>
      </c>
      <c r="D36" s="6">
        <v>469</v>
      </c>
      <c r="E36" s="6">
        <v>462</v>
      </c>
      <c r="F36" s="5" t="s">
        <v>74</v>
      </c>
      <c r="G36" s="6" t="s">
        <v>13</v>
      </c>
      <c r="H36" s="6" t="s">
        <v>13</v>
      </c>
      <c r="I36" s="6" t="s">
        <v>13</v>
      </c>
      <c r="J36" s="6" t="s">
        <v>13</v>
      </c>
    </row>
    <row r="37" spans="1:10">
      <c r="A37" s="5" t="s">
        <v>75</v>
      </c>
      <c r="B37" s="6" t="s">
        <v>13</v>
      </c>
      <c r="C37" s="6" t="s">
        <v>13</v>
      </c>
      <c r="D37" s="6" t="s">
        <v>13</v>
      </c>
      <c r="E37" s="6" t="s">
        <v>13</v>
      </c>
      <c r="F37" s="5" t="s">
        <v>76</v>
      </c>
      <c r="G37" s="6" t="s">
        <v>13</v>
      </c>
      <c r="H37" s="6" t="s">
        <v>13</v>
      </c>
      <c r="I37" s="6" t="s">
        <v>13</v>
      </c>
      <c r="J37" s="6" t="s">
        <v>13</v>
      </c>
    </row>
    <row r="38" spans="1:10">
      <c r="A38" s="5" t="s">
        <v>77</v>
      </c>
      <c r="B38" s="6">
        <v>46</v>
      </c>
      <c r="C38" s="6">
        <f>SUM(D38:E38)</f>
        <v>104</v>
      </c>
      <c r="D38" s="6">
        <v>46</v>
      </c>
      <c r="E38" s="6">
        <v>58</v>
      </c>
      <c r="F38" s="5" t="s">
        <v>78</v>
      </c>
      <c r="G38" s="6">
        <v>30</v>
      </c>
      <c r="H38" s="6">
        <f>SUM(I38:J38)</f>
        <v>73</v>
      </c>
      <c r="I38" s="6">
        <v>36</v>
      </c>
      <c r="J38" s="6">
        <v>37</v>
      </c>
    </row>
    <row r="39" spans="1:10">
      <c r="A39" s="5" t="s">
        <v>79</v>
      </c>
      <c r="B39" s="6">
        <v>448</v>
      </c>
      <c r="C39" s="6">
        <f>SUM(D39:E39)</f>
        <v>1052</v>
      </c>
      <c r="D39" s="6">
        <v>490</v>
      </c>
      <c r="E39" s="6">
        <v>562</v>
      </c>
      <c r="F39" s="5" t="s">
        <v>80</v>
      </c>
      <c r="G39" s="6" t="s">
        <v>13</v>
      </c>
      <c r="H39" s="6" t="s">
        <v>13</v>
      </c>
      <c r="I39" s="6" t="s">
        <v>54</v>
      </c>
      <c r="J39" s="6" t="s">
        <v>13</v>
      </c>
    </row>
    <row r="40" spans="1:10">
      <c r="A40" s="5" t="s">
        <v>81</v>
      </c>
      <c r="B40" s="6">
        <v>586</v>
      </c>
      <c r="C40" s="6">
        <f>SUM(D40:E40)</f>
        <v>1422</v>
      </c>
      <c r="D40" s="6">
        <v>666</v>
      </c>
      <c r="E40" s="6">
        <v>756</v>
      </c>
      <c r="F40" s="5" t="s">
        <v>82</v>
      </c>
      <c r="G40" s="6" t="s">
        <v>13</v>
      </c>
      <c r="H40" s="6" t="s">
        <v>13</v>
      </c>
      <c r="I40" s="6" t="s">
        <v>13</v>
      </c>
      <c r="J40" s="6" t="s">
        <v>13</v>
      </c>
    </row>
    <row r="41" spans="1:10">
      <c r="A41" s="5" t="s">
        <v>83</v>
      </c>
      <c r="B41" s="6">
        <v>509</v>
      </c>
      <c r="C41" s="6">
        <f>SUM(D41:E41)</f>
        <v>1204</v>
      </c>
      <c r="D41" s="6">
        <v>507</v>
      </c>
      <c r="E41" s="6">
        <v>697</v>
      </c>
      <c r="F41" s="5" t="s">
        <v>84</v>
      </c>
      <c r="G41" s="6" t="s">
        <v>13</v>
      </c>
      <c r="H41" s="6" t="s">
        <v>13</v>
      </c>
      <c r="I41" s="6" t="s">
        <v>13</v>
      </c>
      <c r="J41" s="6" t="s">
        <v>13</v>
      </c>
    </row>
    <row r="42" spans="1:10">
      <c r="A42" s="5" t="s">
        <v>85</v>
      </c>
      <c r="B42" s="6">
        <v>1141</v>
      </c>
      <c r="C42" s="6">
        <f>SUM(D42:E42)</f>
        <v>2417</v>
      </c>
      <c r="D42" s="6">
        <v>1091</v>
      </c>
      <c r="E42" s="6">
        <v>1326</v>
      </c>
      <c r="F42" s="5" t="s">
        <v>86</v>
      </c>
      <c r="G42" s="6" t="s">
        <v>13</v>
      </c>
      <c r="H42" s="6" t="s">
        <v>13</v>
      </c>
      <c r="I42" s="6" t="s">
        <v>13</v>
      </c>
      <c r="J42" s="6" t="s">
        <v>13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87</v>
      </c>
      <c r="B45" s="4">
        <f>SUM(B47:B69,G45:G69)</f>
        <v>42907</v>
      </c>
      <c r="C45" s="4">
        <f>SUM(C47:C69,H45:H69)</f>
        <v>105588</v>
      </c>
      <c r="D45" s="4">
        <f>SUM(D47:D69,I45:I69)</f>
        <v>50735</v>
      </c>
      <c r="E45" s="4">
        <f>SUM(E47:E69,J45:J69)</f>
        <v>54853</v>
      </c>
      <c r="F45" s="5" t="s">
        <v>88</v>
      </c>
      <c r="G45" s="8">
        <v>792</v>
      </c>
      <c r="H45" s="8">
        <f>SUM(I45+J45)</f>
        <v>2064</v>
      </c>
      <c r="I45" s="8">
        <v>1018</v>
      </c>
      <c r="J45" s="8">
        <v>1046</v>
      </c>
    </row>
    <row r="46" spans="1:10">
      <c r="A46" s="3"/>
      <c r="B46" s="4"/>
      <c r="C46" s="4"/>
      <c r="D46" s="4"/>
      <c r="E46" s="4"/>
      <c r="F46" s="5" t="s">
        <v>89</v>
      </c>
      <c r="G46" s="8">
        <v>662</v>
      </c>
      <c r="H46" s="8">
        <f t="shared" ref="H46:H68" si="3">SUM(I46+J46)</f>
        <v>1755</v>
      </c>
      <c r="I46" s="8">
        <v>863</v>
      </c>
      <c r="J46" s="8">
        <v>892</v>
      </c>
    </row>
    <row r="47" spans="1:10">
      <c r="A47" s="5" t="s">
        <v>59</v>
      </c>
      <c r="B47" s="8">
        <v>1213</v>
      </c>
      <c r="C47" s="8">
        <f>SUM(D47+E47)</f>
        <v>3026</v>
      </c>
      <c r="D47" s="8">
        <v>1454</v>
      </c>
      <c r="E47" s="8">
        <v>1572</v>
      </c>
      <c r="F47" s="5" t="s">
        <v>90</v>
      </c>
      <c r="G47" s="8">
        <v>702</v>
      </c>
      <c r="H47" s="8">
        <f t="shared" si="3"/>
        <v>1941</v>
      </c>
      <c r="I47" s="8">
        <v>944</v>
      </c>
      <c r="J47" s="8">
        <v>997</v>
      </c>
    </row>
    <row r="48" spans="1:10">
      <c r="A48" s="5" t="s">
        <v>91</v>
      </c>
      <c r="B48" s="8">
        <v>943</v>
      </c>
      <c r="C48" s="8">
        <f t="shared" ref="C48:C69" si="4">SUM(D48+E48)</f>
        <v>2260</v>
      </c>
      <c r="D48" s="8">
        <v>1051</v>
      </c>
      <c r="E48" s="8">
        <v>1209</v>
      </c>
      <c r="F48" s="5" t="s">
        <v>92</v>
      </c>
      <c r="G48" s="8">
        <v>791</v>
      </c>
      <c r="H48" s="8">
        <f t="shared" si="3"/>
        <v>2150</v>
      </c>
      <c r="I48" s="8">
        <v>1064</v>
      </c>
      <c r="J48" s="8">
        <v>1086</v>
      </c>
    </row>
    <row r="49" spans="1:10">
      <c r="A49" s="5" t="s">
        <v>93</v>
      </c>
      <c r="B49" s="8">
        <v>1046</v>
      </c>
      <c r="C49" s="8">
        <f t="shared" si="4"/>
        <v>2315</v>
      </c>
      <c r="D49" s="8">
        <v>1101</v>
      </c>
      <c r="E49" s="8">
        <v>1214</v>
      </c>
      <c r="F49" s="5" t="s">
        <v>94</v>
      </c>
      <c r="G49" s="8">
        <v>501</v>
      </c>
      <c r="H49" s="8">
        <f t="shared" si="3"/>
        <v>1249</v>
      </c>
      <c r="I49" s="8">
        <v>627</v>
      </c>
      <c r="J49" s="8">
        <v>622</v>
      </c>
    </row>
    <row r="50" spans="1:10">
      <c r="A50" s="5" t="s">
        <v>95</v>
      </c>
      <c r="B50" s="8">
        <v>1553</v>
      </c>
      <c r="C50" s="8">
        <f t="shared" si="4"/>
        <v>3635</v>
      </c>
      <c r="D50" s="8">
        <v>1772</v>
      </c>
      <c r="E50" s="8">
        <v>1863</v>
      </c>
      <c r="F50" s="5" t="s">
        <v>96</v>
      </c>
      <c r="G50" s="8">
        <v>560</v>
      </c>
      <c r="H50" s="8">
        <f t="shared" si="3"/>
        <v>1447</v>
      </c>
      <c r="I50" s="8">
        <v>695</v>
      </c>
      <c r="J50" s="8">
        <v>752</v>
      </c>
    </row>
    <row r="51" spans="1:10">
      <c r="A51" s="5" t="s">
        <v>97</v>
      </c>
      <c r="B51" s="8">
        <v>686</v>
      </c>
      <c r="C51" s="8">
        <f t="shared" si="4"/>
        <v>1593</v>
      </c>
      <c r="D51" s="8">
        <v>748</v>
      </c>
      <c r="E51" s="8">
        <v>845</v>
      </c>
      <c r="F51" s="5" t="s">
        <v>98</v>
      </c>
      <c r="G51" s="8">
        <v>679</v>
      </c>
      <c r="H51" s="8">
        <f t="shared" si="3"/>
        <v>1930</v>
      </c>
      <c r="I51" s="8">
        <v>894</v>
      </c>
      <c r="J51" s="8">
        <v>1036</v>
      </c>
    </row>
    <row r="52" spans="1:10">
      <c r="A52" s="5" t="s">
        <v>99</v>
      </c>
      <c r="B52" s="8">
        <v>743</v>
      </c>
      <c r="C52" s="8">
        <f t="shared" si="4"/>
        <v>1816</v>
      </c>
      <c r="D52" s="8">
        <v>871</v>
      </c>
      <c r="E52" s="8">
        <v>945</v>
      </c>
      <c r="F52" s="5" t="s">
        <v>100</v>
      </c>
      <c r="G52" s="8">
        <v>1364</v>
      </c>
      <c r="H52" s="8">
        <f t="shared" si="3"/>
        <v>3883</v>
      </c>
      <c r="I52" s="8">
        <v>1892</v>
      </c>
      <c r="J52" s="8">
        <v>1991</v>
      </c>
    </row>
    <row r="53" spans="1:10">
      <c r="A53" s="5" t="s">
        <v>101</v>
      </c>
      <c r="B53" s="8">
        <v>1829</v>
      </c>
      <c r="C53" s="8">
        <f t="shared" si="4"/>
        <v>3821</v>
      </c>
      <c r="D53" s="8">
        <v>1748</v>
      </c>
      <c r="E53" s="8">
        <v>2073</v>
      </c>
      <c r="F53" s="5" t="s">
        <v>102</v>
      </c>
      <c r="G53" s="8">
        <v>1099</v>
      </c>
      <c r="H53" s="8">
        <f t="shared" si="3"/>
        <v>2767</v>
      </c>
      <c r="I53" s="8">
        <v>1338</v>
      </c>
      <c r="J53" s="8">
        <v>1429</v>
      </c>
    </row>
    <row r="54" spans="1:10">
      <c r="A54" s="5" t="s">
        <v>103</v>
      </c>
      <c r="B54" s="8">
        <v>343</v>
      </c>
      <c r="C54" s="8">
        <f t="shared" si="4"/>
        <v>584</v>
      </c>
      <c r="D54" s="8">
        <v>263</v>
      </c>
      <c r="E54" s="8">
        <v>321</v>
      </c>
      <c r="F54" s="5" t="s">
        <v>104</v>
      </c>
      <c r="G54" s="8">
        <v>16</v>
      </c>
      <c r="H54" s="8">
        <f t="shared" si="3"/>
        <v>41</v>
      </c>
      <c r="I54" s="8">
        <v>18</v>
      </c>
      <c r="J54" s="8">
        <v>23</v>
      </c>
    </row>
    <row r="55" spans="1:10">
      <c r="A55" s="5" t="s">
        <v>105</v>
      </c>
      <c r="B55" s="8">
        <v>461</v>
      </c>
      <c r="C55" s="8">
        <f t="shared" si="4"/>
        <v>896</v>
      </c>
      <c r="D55" s="8">
        <v>430</v>
      </c>
      <c r="E55" s="8">
        <v>466</v>
      </c>
      <c r="F55" s="5" t="s">
        <v>106</v>
      </c>
      <c r="G55" s="8">
        <v>109</v>
      </c>
      <c r="H55" s="8">
        <f t="shared" si="3"/>
        <v>319</v>
      </c>
      <c r="I55" s="8">
        <v>160</v>
      </c>
      <c r="J55" s="8">
        <v>159</v>
      </c>
    </row>
    <row r="56" spans="1:10">
      <c r="A56" s="5" t="s">
        <v>107</v>
      </c>
      <c r="B56" s="8">
        <v>490</v>
      </c>
      <c r="C56" s="8">
        <f t="shared" si="4"/>
        <v>998</v>
      </c>
      <c r="D56" s="8">
        <v>474</v>
      </c>
      <c r="E56" s="8">
        <v>524</v>
      </c>
      <c r="F56" s="5" t="s">
        <v>108</v>
      </c>
      <c r="G56" s="8">
        <v>38</v>
      </c>
      <c r="H56" s="8">
        <f t="shared" si="3"/>
        <v>106</v>
      </c>
      <c r="I56" s="8">
        <v>49</v>
      </c>
      <c r="J56" s="8">
        <v>57</v>
      </c>
    </row>
    <row r="57" spans="1:10">
      <c r="A57" s="5" t="s">
        <v>109</v>
      </c>
      <c r="B57" s="8">
        <v>1300</v>
      </c>
      <c r="C57" s="8">
        <f t="shared" si="4"/>
        <v>3656</v>
      </c>
      <c r="D57" s="8">
        <v>1767</v>
      </c>
      <c r="E57" s="8">
        <v>1889</v>
      </c>
      <c r="F57" s="5" t="s">
        <v>110</v>
      </c>
      <c r="G57" s="8">
        <v>187</v>
      </c>
      <c r="H57" s="8">
        <f t="shared" si="3"/>
        <v>554</v>
      </c>
      <c r="I57" s="8">
        <v>267</v>
      </c>
      <c r="J57" s="8">
        <v>287</v>
      </c>
    </row>
    <row r="58" spans="1:10">
      <c r="A58" s="5" t="s">
        <v>111</v>
      </c>
      <c r="B58" s="8">
        <v>388</v>
      </c>
      <c r="C58" s="8">
        <f t="shared" si="4"/>
        <v>1060</v>
      </c>
      <c r="D58" s="8">
        <v>539</v>
      </c>
      <c r="E58" s="8">
        <v>521</v>
      </c>
      <c r="F58" s="5" t="s">
        <v>112</v>
      </c>
      <c r="G58" s="8">
        <v>1132</v>
      </c>
      <c r="H58" s="8">
        <f t="shared" si="3"/>
        <v>2575</v>
      </c>
      <c r="I58" s="8">
        <v>1249</v>
      </c>
      <c r="J58" s="8">
        <v>1326</v>
      </c>
    </row>
    <row r="59" spans="1:10">
      <c r="A59" s="5" t="s">
        <v>113</v>
      </c>
      <c r="B59" s="8">
        <v>4481</v>
      </c>
      <c r="C59" s="8">
        <f t="shared" si="4"/>
        <v>10863</v>
      </c>
      <c r="D59" s="8">
        <v>5317</v>
      </c>
      <c r="E59" s="8">
        <v>5546</v>
      </c>
      <c r="F59" s="5" t="s">
        <v>114</v>
      </c>
      <c r="G59" s="8">
        <v>661</v>
      </c>
      <c r="H59" s="8">
        <f t="shared" si="3"/>
        <v>1586</v>
      </c>
      <c r="I59" s="8">
        <v>753</v>
      </c>
      <c r="J59" s="8">
        <v>833</v>
      </c>
    </row>
    <row r="60" spans="1:10">
      <c r="A60" s="5" t="s">
        <v>115</v>
      </c>
      <c r="B60" s="8">
        <v>504</v>
      </c>
      <c r="C60" s="8">
        <f t="shared" si="4"/>
        <v>1453</v>
      </c>
      <c r="D60" s="8">
        <v>700</v>
      </c>
      <c r="E60" s="8">
        <v>753</v>
      </c>
      <c r="F60" s="5" t="s">
        <v>116</v>
      </c>
      <c r="G60" s="8">
        <v>693</v>
      </c>
      <c r="H60" s="8">
        <f t="shared" si="3"/>
        <v>1578</v>
      </c>
      <c r="I60" s="8">
        <v>760</v>
      </c>
      <c r="J60" s="8">
        <v>818</v>
      </c>
    </row>
    <row r="61" spans="1:10">
      <c r="A61" s="5" t="s">
        <v>117</v>
      </c>
      <c r="B61" s="8">
        <v>1033</v>
      </c>
      <c r="C61" s="8">
        <f t="shared" si="4"/>
        <v>2646</v>
      </c>
      <c r="D61" s="8">
        <v>1275</v>
      </c>
      <c r="E61" s="8">
        <v>1371</v>
      </c>
      <c r="F61" s="5" t="s">
        <v>118</v>
      </c>
      <c r="G61" s="8">
        <v>1005</v>
      </c>
      <c r="H61" s="8">
        <f t="shared" si="3"/>
        <v>2397</v>
      </c>
      <c r="I61" s="8">
        <v>1157</v>
      </c>
      <c r="J61" s="8">
        <v>1240</v>
      </c>
    </row>
    <row r="62" spans="1:10">
      <c r="A62" s="5" t="s">
        <v>119</v>
      </c>
      <c r="B62" s="8">
        <v>385</v>
      </c>
      <c r="C62" s="8">
        <f t="shared" si="4"/>
        <v>1036</v>
      </c>
      <c r="D62" s="8">
        <v>519</v>
      </c>
      <c r="E62" s="8">
        <v>517</v>
      </c>
      <c r="F62" s="5" t="s">
        <v>120</v>
      </c>
      <c r="G62" s="8">
        <v>979</v>
      </c>
      <c r="H62" s="8">
        <f t="shared" si="3"/>
        <v>2327</v>
      </c>
      <c r="I62" s="8">
        <v>1111</v>
      </c>
      <c r="J62" s="8">
        <v>1216</v>
      </c>
    </row>
    <row r="63" spans="1:10">
      <c r="A63" s="5" t="s">
        <v>121</v>
      </c>
      <c r="B63" s="8">
        <v>926</v>
      </c>
      <c r="C63" s="8">
        <f t="shared" si="4"/>
        <v>2373</v>
      </c>
      <c r="D63" s="8">
        <v>1174</v>
      </c>
      <c r="E63" s="8">
        <v>1199</v>
      </c>
      <c r="F63" s="5" t="s">
        <v>122</v>
      </c>
      <c r="G63" s="8">
        <v>1311</v>
      </c>
      <c r="H63" s="8">
        <f t="shared" si="3"/>
        <v>3147</v>
      </c>
      <c r="I63" s="8">
        <v>1521</v>
      </c>
      <c r="J63" s="8">
        <v>1626</v>
      </c>
    </row>
    <row r="64" spans="1:10">
      <c r="A64" s="5" t="s">
        <v>123</v>
      </c>
      <c r="B64" s="8">
        <v>270</v>
      </c>
      <c r="C64" s="8">
        <f t="shared" si="4"/>
        <v>744</v>
      </c>
      <c r="D64" s="8">
        <v>368</v>
      </c>
      <c r="E64" s="8">
        <v>376</v>
      </c>
      <c r="F64" s="5" t="s">
        <v>124</v>
      </c>
      <c r="G64" s="8">
        <v>791</v>
      </c>
      <c r="H64" s="8">
        <f t="shared" si="3"/>
        <v>1968</v>
      </c>
      <c r="I64" s="8">
        <v>931</v>
      </c>
      <c r="J64" s="8">
        <v>1037</v>
      </c>
    </row>
    <row r="65" spans="1:10">
      <c r="A65" s="5" t="s">
        <v>125</v>
      </c>
      <c r="B65" s="8">
        <v>1489</v>
      </c>
      <c r="C65" s="8">
        <f t="shared" si="4"/>
        <v>3430</v>
      </c>
      <c r="D65" s="8">
        <v>1585</v>
      </c>
      <c r="E65" s="8">
        <v>1845</v>
      </c>
      <c r="F65" s="5" t="s">
        <v>126</v>
      </c>
      <c r="G65" s="8">
        <v>292</v>
      </c>
      <c r="H65" s="8">
        <f t="shared" si="3"/>
        <v>622</v>
      </c>
      <c r="I65" s="8">
        <v>289</v>
      </c>
      <c r="J65" s="8">
        <v>333</v>
      </c>
    </row>
    <row r="66" spans="1:10">
      <c r="A66" s="5" t="s">
        <v>127</v>
      </c>
      <c r="B66" s="8">
        <v>1501</v>
      </c>
      <c r="C66" s="8">
        <f t="shared" si="4"/>
        <v>4186</v>
      </c>
      <c r="D66" s="8">
        <v>2003</v>
      </c>
      <c r="E66" s="8">
        <v>2183</v>
      </c>
      <c r="F66" s="5" t="s">
        <v>128</v>
      </c>
      <c r="G66" s="8">
        <v>768</v>
      </c>
      <c r="H66" s="8">
        <f t="shared" si="3"/>
        <v>1882</v>
      </c>
      <c r="I66" s="8">
        <v>874</v>
      </c>
      <c r="J66" s="8">
        <v>1008</v>
      </c>
    </row>
    <row r="67" spans="1:10">
      <c r="A67" s="5" t="s">
        <v>129</v>
      </c>
      <c r="B67" s="8">
        <v>872</v>
      </c>
      <c r="C67" s="8">
        <f t="shared" si="4"/>
        <v>2073</v>
      </c>
      <c r="D67" s="8">
        <v>979</v>
      </c>
      <c r="E67" s="8">
        <v>1094</v>
      </c>
      <c r="F67" s="5" t="s">
        <v>130</v>
      </c>
      <c r="G67" s="8">
        <v>1243</v>
      </c>
      <c r="H67" s="8">
        <f t="shared" si="3"/>
        <v>2843</v>
      </c>
      <c r="I67" s="8">
        <v>1352</v>
      </c>
      <c r="J67" s="8">
        <v>1491</v>
      </c>
    </row>
    <row r="68" spans="1:10">
      <c r="A68" s="5" t="s">
        <v>131</v>
      </c>
      <c r="B68" s="8">
        <v>2106</v>
      </c>
      <c r="C68" s="8">
        <f t="shared" si="4"/>
        <v>5121</v>
      </c>
      <c r="D68" s="8">
        <v>2514</v>
      </c>
      <c r="E68" s="8">
        <v>2607</v>
      </c>
      <c r="F68" s="5" t="s">
        <v>132</v>
      </c>
      <c r="G68" s="8">
        <v>810</v>
      </c>
      <c r="H68" s="8">
        <f t="shared" si="3"/>
        <v>1879</v>
      </c>
      <c r="I68" s="8">
        <v>858</v>
      </c>
      <c r="J68" s="8">
        <v>1021</v>
      </c>
    </row>
    <row r="69" spans="1:10">
      <c r="A69" s="5" t="s">
        <v>133</v>
      </c>
      <c r="B69" s="8">
        <v>1160</v>
      </c>
      <c r="C69" s="8">
        <f t="shared" si="4"/>
        <v>2993</v>
      </c>
      <c r="D69" s="8">
        <v>1399</v>
      </c>
      <c r="E69" s="8">
        <v>1594</v>
      </c>
      <c r="F69" s="5"/>
      <c r="G69" s="8"/>
      <c r="H69" s="8"/>
      <c r="I69" s="9"/>
      <c r="J69" s="9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134</v>
      </c>
      <c r="B72" s="4">
        <f>SUM(B74:B100,G72:G100)</f>
        <v>21601</v>
      </c>
      <c r="C72" s="4">
        <f>SUM(C74:C100,H72:H100)</f>
        <v>58344</v>
      </c>
      <c r="D72" s="4">
        <f>SUM(D74:D100,I72:I100)</f>
        <v>28009</v>
      </c>
      <c r="E72" s="4">
        <f>SUM(E74:E100,J72:J100)</f>
        <v>30335</v>
      </c>
      <c r="F72" s="5" t="s">
        <v>135</v>
      </c>
      <c r="G72" s="8">
        <v>175</v>
      </c>
      <c r="H72" s="8">
        <f>SUM(I72+J72)</f>
        <v>466</v>
      </c>
      <c r="I72" s="8">
        <v>236</v>
      </c>
      <c r="J72" s="8">
        <v>230</v>
      </c>
    </row>
    <row r="73" spans="1:10">
      <c r="A73" s="3"/>
      <c r="B73" s="4"/>
      <c r="C73" s="4"/>
      <c r="D73" s="4"/>
      <c r="E73" s="4"/>
      <c r="F73" s="5" t="s">
        <v>136</v>
      </c>
      <c r="G73" s="8">
        <v>252</v>
      </c>
      <c r="H73" s="8">
        <f t="shared" ref="H73:H99" si="5">SUM(I73+J73)</f>
        <v>740</v>
      </c>
      <c r="I73" s="8">
        <v>356</v>
      </c>
      <c r="J73" s="8">
        <v>384</v>
      </c>
    </row>
    <row r="74" spans="1:10">
      <c r="A74" s="5" t="s">
        <v>137</v>
      </c>
      <c r="B74" s="8">
        <v>149</v>
      </c>
      <c r="C74" s="8">
        <f>SUM(D74+E74)</f>
        <v>421</v>
      </c>
      <c r="D74" s="8">
        <v>201</v>
      </c>
      <c r="E74" s="8">
        <v>220</v>
      </c>
      <c r="F74" s="5" t="s">
        <v>138</v>
      </c>
      <c r="G74" s="8">
        <v>294</v>
      </c>
      <c r="H74" s="8">
        <f t="shared" si="5"/>
        <v>720</v>
      </c>
      <c r="I74" s="8">
        <v>348</v>
      </c>
      <c r="J74" s="8">
        <v>372</v>
      </c>
    </row>
    <row r="75" spans="1:10">
      <c r="A75" s="5" t="s">
        <v>139</v>
      </c>
      <c r="B75" s="8">
        <v>149</v>
      </c>
      <c r="C75" s="8">
        <f t="shared" ref="C75:C100" si="6">SUM(D75+E75)</f>
        <v>429</v>
      </c>
      <c r="D75" s="8">
        <v>212</v>
      </c>
      <c r="E75" s="8">
        <v>217</v>
      </c>
      <c r="F75" s="5" t="s">
        <v>140</v>
      </c>
      <c r="G75" s="8">
        <v>318</v>
      </c>
      <c r="H75" s="8">
        <f t="shared" si="5"/>
        <v>763</v>
      </c>
      <c r="I75" s="8">
        <v>358</v>
      </c>
      <c r="J75" s="8">
        <v>405</v>
      </c>
    </row>
    <row r="76" spans="1:10">
      <c r="A76" s="5" t="s">
        <v>141</v>
      </c>
      <c r="B76" s="8">
        <v>77</v>
      </c>
      <c r="C76" s="8">
        <f t="shared" si="6"/>
        <v>184</v>
      </c>
      <c r="D76" s="8">
        <v>85</v>
      </c>
      <c r="E76" s="8">
        <v>99</v>
      </c>
      <c r="F76" s="5" t="s">
        <v>142</v>
      </c>
      <c r="G76" s="8">
        <v>254</v>
      </c>
      <c r="H76" s="8">
        <f t="shared" si="5"/>
        <v>730</v>
      </c>
      <c r="I76" s="8">
        <v>365</v>
      </c>
      <c r="J76" s="8">
        <v>365</v>
      </c>
    </row>
    <row r="77" spans="1:10">
      <c r="A77" s="5" t="s">
        <v>143</v>
      </c>
      <c r="B77" s="8">
        <v>129</v>
      </c>
      <c r="C77" s="8">
        <f t="shared" si="6"/>
        <v>359</v>
      </c>
      <c r="D77" s="8">
        <v>166</v>
      </c>
      <c r="E77" s="8">
        <v>193</v>
      </c>
      <c r="F77" s="5" t="s">
        <v>144</v>
      </c>
      <c r="G77" s="8">
        <v>434</v>
      </c>
      <c r="H77" s="8">
        <f t="shared" si="5"/>
        <v>1328</v>
      </c>
      <c r="I77" s="8">
        <v>637</v>
      </c>
      <c r="J77" s="8">
        <v>691</v>
      </c>
    </row>
    <row r="78" spans="1:10">
      <c r="A78" s="5" t="s">
        <v>145</v>
      </c>
      <c r="B78" s="8">
        <v>298</v>
      </c>
      <c r="C78" s="8">
        <f t="shared" si="6"/>
        <v>769</v>
      </c>
      <c r="D78" s="8">
        <v>361</v>
      </c>
      <c r="E78" s="8">
        <v>408</v>
      </c>
      <c r="F78" s="5" t="s">
        <v>146</v>
      </c>
      <c r="G78" s="8">
        <v>609</v>
      </c>
      <c r="H78" s="8">
        <f t="shared" si="5"/>
        <v>1639</v>
      </c>
      <c r="I78" s="8">
        <v>774</v>
      </c>
      <c r="J78" s="8">
        <v>865</v>
      </c>
    </row>
    <row r="79" spans="1:10">
      <c r="A79" s="5" t="s">
        <v>147</v>
      </c>
      <c r="B79" s="8">
        <v>92</v>
      </c>
      <c r="C79" s="8">
        <f t="shared" si="6"/>
        <v>218</v>
      </c>
      <c r="D79" s="8">
        <v>91</v>
      </c>
      <c r="E79" s="8">
        <v>127</v>
      </c>
      <c r="F79" s="5" t="s">
        <v>148</v>
      </c>
      <c r="G79" s="8">
        <v>154</v>
      </c>
      <c r="H79" s="8">
        <f t="shared" si="5"/>
        <v>402</v>
      </c>
      <c r="I79" s="8">
        <v>195</v>
      </c>
      <c r="J79" s="8">
        <v>207</v>
      </c>
    </row>
    <row r="80" spans="1:10">
      <c r="A80" s="5" t="s">
        <v>149</v>
      </c>
      <c r="B80" s="8">
        <v>973</v>
      </c>
      <c r="C80" s="8">
        <f t="shared" si="6"/>
        <v>2872</v>
      </c>
      <c r="D80" s="8">
        <v>1406</v>
      </c>
      <c r="E80" s="8">
        <v>1466</v>
      </c>
      <c r="F80" s="5" t="s">
        <v>150</v>
      </c>
      <c r="G80" s="8">
        <v>374</v>
      </c>
      <c r="H80" s="8">
        <f t="shared" si="5"/>
        <v>1017</v>
      </c>
      <c r="I80" s="8">
        <v>493</v>
      </c>
      <c r="J80" s="8">
        <v>524</v>
      </c>
    </row>
    <row r="81" spans="1:10">
      <c r="A81" s="5" t="s">
        <v>151</v>
      </c>
      <c r="B81" s="8">
        <v>2400</v>
      </c>
      <c r="C81" s="8">
        <f t="shared" si="6"/>
        <v>6585</v>
      </c>
      <c r="D81" s="8">
        <v>3173</v>
      </c>
      <c r="E81" s="8">
        <v>3412</v>
      </c>
      <c r="F81" s="5" t="s">
        <v>152</v>
      </c>
      <c r="G81" s="8">
        <v>166</v>
      </c>
      <c r="H81" s="8">
        <f t="shared" si="5"/>
        <v>422</v>
      </c>
      <c r="I81" s="8">
        <v>198</v>
      </c>
      <c r="J81" s="8">
        <v>224</v>
      </c>
    </row>
    <row r="82" spans="1:10">
      <c r="A82" s="5" t="s">
        <v>153</v>
      </c>
      <c r="B82" s="8">
        <v>1354</v>
      </c>
      <c r="C82" s="8">
        <f t="shared" si="6"/>
        <v>3720</v>
      </c>
      <c r="D82" s="8">
        <v>1813</v>
      </c>
      <c r="E82" s="8">
        <v>1907</v>
      </c>
      <c r="F82" s="5" t="s">
        <v>154</v>
      </c>
      <c r="G82" s="8">
        <v>182</v>
      </c>
      <c r="H82" s="8">
        <f t="shared" si="5"/>
        <v>471</v>
      </c>
      <c r="I82" s="8">
        <v>218</v>
      </c>
      <c r="J82" s="8">
        <v>253</v>
      </c>
    </row>
    <row r="83" spans="1:10">
      <c r="A83" s="5" t="s">
        <v>155</v>
      </c>
      <c r="B83" s="8">
        <v>3342</v>
      </c>
      <c r="C83" s="8">
        <f t="shared" si="6"/>
        <v>8691</v>
      </c>
      <c r="D83" s="8">
        <v>4194</v>
      </c>
      <c r="E83" s="8">
        <v>4497</v>
      </c>
      <c r="F83" s="5" t="s">
        <v>156</v>
      </c>
      <c r="G83" s="8">
        <v>191</v>
      </c>
      <c r="H83" s="8">
        <f t="shared" si="5"/>
        <v>482</v>
      </c>
      <c r="I83" s="8">
        <v>225</v>
      </c>
      <c r="J83" s="8">
        <v>257</v>
      </c>
    </row>
    <row r="84" spans="1:10">
      <c r="A84" s="5" t="s">
        <v>157</v>
      </c>
      <c r="B84" s="8">
        <v>628</v>
      </c>
      <c r="C84" s="8">
        <f t="shared" si="6"/>
        <v>1670</v>
      </c>
      <c r="D84" s="8">
        <v>778</v>
      </c>
      <c r="E84" s="8">
        <v>892</v>
      </c>
      <c r="F84" s="5" t="s">
        <v>158</v>
      </c>
      <c r="G84" s="8">
        <v>485</v>
      </c>
      <c r="H84" s="8">
        <f t="shared" si="5"/>
        <v>1309</v>
      </c>
      <c r="I84" s="8">
        <v>635</v>
      </c>
      <c r="J84" s="8">
        <v>674</v>
      </c>
    </row>
    <row r="85" spans="1:10">
      <c r="A85" s="5" t="s">
        <v>159</v>
      </c>
      <c r="B85" s="8">
        <v>329</v>
      </c>
      <c r="C85" s="8">
        <f t="shared" si="6"/>
        <v>895</v>
      </c>
      <c r="D85" s="8">
        <v>449</v>
      </c>
      <c r="E85" s="8">
        <v>446</v>
      </c>
      <c r="F85" s="5" t="s">
        <v>160</v>
      </c>
      <c r="G85" s="8">
        <v>215</v>
      </c>
      <c r="H85" s="8">
        <f t="shared" si="5"/>
        <v>594</v>
      </c>
      <c r="I85" s="8">
        <v>268</v>
      </c>
      <c r="J85" s="8">
        <v>326</v>
      </c>
    </row>
    <row r="86" spans="1:10">
      <c r="A86" s="5" t="s">
        <v>161</v>
      </c>
      <c r="B86" s="8">
        <v>888</v>
      </c>
      <c r="C86" s="8">
        <f t="shared" si="6"/>
        <v>2409</v>
      </c>
      <c r="D86" s="8">
        <v>1124</v>
      </c>
      <c r="E86" s="8">
        <v>1285</v>
      </c>
      <c r="F86" s="5" t="s">
        <v>162</v>
      </c>
      <c r="G86" s="8">
        <v>298</v>
      </c>
      <c r="H86" s="8">
        <f t="shared" si="5"/>
        <v>762</v>
      </c>
      <c r="I86" s="8">
        <v>350</v>
      </c>
      <c r="J86" s="8">
        <v>412</v>
      </c>
    </row>
    <row r="87" spans="1:10">
      <c r="A87" s="5" t="s">
        <v>163</v>
      </c>
      <c r="B87" s="8">
        <v>215</v>
      </c>
      <c r="C87" s="8">
        <f t="shared" si="6"/>
        <v>533</v>
      </c>
      <c r="D87" s="8">
        <v>247</v>
      </c>
      <c r="E87" s="8">
        <v>286</v>
      </c>
      <c r="F87" s="5" t="s">
        <v>164</v>
      </c>
      <c r="G87" s="8">
        <v>43</v>
      </c>
      <c r="H87" s="8">
        <f t="shared" si="5"/>
        <v>90</v>
      </c>
      <c r="I87" s="8">
        <v>38</v>
      </c>
      <c r="J87" s="8">
        <v>52</v>
      </c>
    </row>
    <row r="88" spans="1:10">
      <c r="A88" s="5" t="s">
        <v>165</v>
      </c>
      <c r="B88" s="8">
        <v>106</v>
      </c>
      <c r="C88" s="8">
        <f t="shared" si="6"/>
        <v>269</v>
      </c>
      <c r="D88" s="8">
        <v>134</v>
      </c>
      <c r="E88" s="8">
        <v>135</v>
      </c>
      <c r="F88" s="5" t="s">
        <v>166</v>
      </c>
      <c r="G88" s="8">
        <v>151</v>
      </c>
      <c r="H88" s="8">
        <f t="shared" si="5"/>
        <v>410</v>
      </c>
      <c r="I88" s="8">
        <v>197</v>
      </c>
      <c r="J88" s="8">
        <v>213</v>
      </c>
    </row>
    <row r="89" spans="1:10">
      <c r="A89" s="5" t="s">
        <v>167</v>
      </c>
      <c r="B89" s="8">
        <v>236</v>
      </c>
      <c r="C89" s="8">
        <f t="shared" si="6"/>
        <v>568</v>
      </c>
      <c r="D89" s="8">
        <v>261</v>
      </c>
      <c r="E89" s="8">
        <v>307</v>
      </c>
      <c r="F89" s="5" t="s">
        <v>168</v>
      </c>
      <c r="G89" s="8">
        <v>177</v>
      </c>
      <c r="H89" s="8">
        <f t="shared" si="5"/>
        <v>430</v>
      </c>
      <c r="I89" s="8">
        <v>205</v>
      </c>
      <c r="J89" s="8">
        <v>225</v>
      </c>
    </row>
    <row r="90" spans="1:10">
      <c r="A90" s="5" t="s">
        <v>169</v>
      </c>
      <c r="B90" s="8">
        <v>152</v>
      </c>
      <c r="C90" s="8">
        <f t="shared" si="6"/>
        <v>413</v>
      </c>
      <c r="D90" s="8">
        <v>218</v>
      </c>
      <c r="E90" s="8">
        <v>195</v>
      </c>
      <c r="F90" s="5" t="s">
        <v>170</v>
      </c>
      <c r="G90" s="8">
        <v>83</v>
      </c>
      <c r="H90" s="8">
        <f t="shared" si="5"/>
        <v>206</v>
      </c>
      <c r="I90" s="8">
        <v>98</v>
      </c>
      <c r="J90" s="8">
        <v>108</v>
      </c>
    </row>
    <row r="91" spans="1:10">
      <c r="A91" s="5" t="s">
        <v>171</v>
      </c>
      <c r="B91" s="8">
        <v>122</v>
      </c>
      <c r="C91" s="8">
        <f t="shared" si="6"/>
        <v>345</v>
      </c>
      <c r="D91" s="8">
        <v>169</v>
      </c>
      <c r="E91" s="8">
        <v>176</v>
      </c>
      <c r="F91" s="5" t="s">
        <v>172</v>
      </c>
      <c r="G91" s="8">
        <v>122</v>
      </c>
      <c r="H91" s="8">
        <f t="shared" si="5"/>
        <v>336</v>
      </c>
      <c r="I91" s="8">
        <v>177</v>
      </c>
      <c r="J91" s="8">
        <v>159</v>
      </c>
    </row>
    <row r="92" spans="1:10">
      <c r="A92" s="5" t="s">
        <v>173</v>
      </c>
      <c r="B92" s="8">
        <v>359</v>
      </c>
      <c r="C92" s="8">
        <f t="shared" si="6"/>
        <v>1042</v>
      </c>
      <c r="D92" s="8">
        <v>508</v>
      </c>
      <c r="E92" s="8">
        <v>534</v>
      </c>
      <c r="F92" s="5" t="s">
        <v>174</v>
      </c>
      <c r="G92" s="8">
        <v>180</v>
      </c>
      <c r="H92" s="8">
        <f t="shared" si="5"/>
        <v>491</v>
      </c>
      <c r="I92" s="8">
        <v>241</v>
      </c>
      <c r="J92" s="8">
        <v>250</v>
      </c>
    </row>
    <row r="93" spans="1:10">
      <c r="A93" s="5" t="s">
        <v>175</v>
      </c>
      <c r="B93" s="8">
        <v>131</v>
      </c>
      <c r="C93" s="8">
        <f t="shared" si="6"/>
        <v>324</v>
      </c>
      <c r="D93" s="8">
        <v>160</v>
      </c>
      <c r="E93" s="8">
        <v>164</v>
      </c>
      <c r="F93" s="5" t="s">
        <v>176</v>
      </c>
      <c r="G93" s="8">
        <v>833</v>
      </c>
      <c r="H93" s="8">
        <f t="shared" si="5"/>
        <v>2438</v>
      </c>
      <c r="I93" s="8">
        <v>1174</v>
      </c>
      <c r="J93" s="8">
        <v>1264</v>
      </c>
    </row>
    <row r="94" spans="1:10">
      <c r="A94" s="5" t="s">
        <v>177</v>
      </c>
      <c r="B94" s="8">
        <v>87</v>
      </c>
      <c r="C94" s="8">
        <f t="shared" si="6"/>
        <v>223</v>
      </c>
      <c r="D94" s="8">
        <v>103</v>
      </c>
      <c r="E94" s="8">
        <v>120</v>
      </c>
      <c r="F94" s="5" t="s">
        <v>178</v>
      </c>
      <c r="G94" s="8">
        <v>388</v>
      </c>
      <c r="H94" s="8">
        <f t="shared" si="5"/>
        <v>1150</v>
      </c>
      <c r="I94" s="8">
        <v>548</v>
      </c>
      <c r="J94" s="8">
        <v>602</v>
      </c>
    </row>
    <row r="95" spans="1:10">
      <c r="A95" s="5" t="s">
        <v>179</v>
      </c>
      <c r="B95" s="8">
        <v>116</v>
      </c>
      <c r="C95" s="8">
        <f t="shared" si="6"/>
        <v>306</v>
      </c>
      <c r="D95" s="8">
        <v>137</v>
      </c>
      <c r="E95" s="8">
        <v>169</v>
      </c>
      <c r="F95" s="5" t="s">
        <v>180</v>
      </c>
      <c r="G95" s="8">
        <v>86</v>
      </c>
      <c r="H95" s="8">
        <f t="shared" si="5"/>
        <v>191</v>
      </c>
      <c r="I95" s="8">
        <v>82</v>
      </c>
      <c r="J95" s="8">
        <v>109</v>
      </c>
    </row>
    <row r="96" spans="1:10">
      <c r="A96" s="5" t="s">
        <v>181</v>
      </c>
      <c r="B96" s="8">
        <v>187</v>
      </c>
      <c r="C96" s="8">
        <f t="shared" si="6"/>
        <v>500</v>
      </c>
      <c r="D96" s="8">
        <v>244</v>
      </c>
      <c r="E96" s="8">
        <v>256</v>
      </c>
      <c r="F96" s="5" t="s">
        <v>182</v>
      </c>
      <c r="G96" s="8">
        <v>69</v>
      </c>
      <c r="H96" s="8">
        <f t="shared" si="5"/>
        <v>157</v>
      </c>
      <c r="I96" s="8">
        <v>75</v>
      </c>
      <c r="J96" s="8">
        <v>82</v>
      </c>
    </row>
    <row r="97" spans="1:10">
      <c r="A97" s="5" t="s">
        <v>183</v>
      </c>
      <c r="B97" s="8">
        <v>475</v>
      </c>
      <c r="C97" s="8">
        <f t="shared" si="6"/>
        <v>1300</v>
      </c>
      <c r="D97" s="8">
        <v>624</v>
      </c>
      <c r="E97" s="8">
        <v>676</v>
      </c>
      <c r="F97" s="5" t="s">
        <v>184</v>
      </c>
      <c r="G97" s="8">
        <v>499</v>
      </c>
      <c r="H97" s="8">
        <f t="shared" si="5"/>
        <v>1435</v>
      </c>
      <c r="I97" s="8">
        <v>696</v>
      </c>
      <c r="J97" s="8">
        <v>739</v>
      </c>
    </row>
    <row r="98" spans="1:10">
      <c r="A98" s="5" t="s">
        <v>185</v>
      </c>
      <c r="B98" s="8">
        <v>818</v>
      </c>
      <c r="C98" s="8">
        <f t="shared" si="6"/>
        <v>2122</v>
      </c>
      <c r="D98" s="8">
        <v>1004</v>
      </c>
      <c r="E98" s="8">
        <v>1118</v>
      </c>
      <c r="F98" s="5" t="s">
        <v>186</v>
      </c>
      <c r="G98" s="8">
        <v>184</v>
      </c>
      <c r="H98" s="8">
        <f t="shared" si="5"/>
        <v>503</v>
      </c>
      <c r="I98" s="8">
        <v>244</v>
      </c>
      <c r="J98" s="8">
        <v>259</v>
      </c>
    </row>
    <row r="99" spans="1:10">
      <c r="A99" s="5" t="s">
        <v>187</v>
      </c>
      <c r="B99" s="8">
        <v>219</v>
      </c>
      <c r="C99" s="8">
        <f t="shared" si="6"/>
        <v>609</v>
      </c>
      <c r="D99" s="8">
        <v>299</v>
      </c>
      <c r="E99" s="8">
        <v>310</v>
      </c>
      <c r="F99" s="5" t="s">
        <v>188</v>
      </c>
      <c r="G99" s="8">
        <v>272</v>
      </c>
      <c r="H99" s="8">
        <f t="shared" si="5"/>
        <v>662</v>
      </c>
      <c r="I99" s="8">
        <v>312</v>
      </c>
      <c r="J99" s="8">
        <v>350</v>
      </c>
    </row>
    <row r="100" spans="1:10">
      <c r="A100" s="5" t="s">
        <v>189</v>
      </c>
      <c r="B100" s="8">
        <v>82</v>
      </c>
      <c r="C100" s="8">
        <f t="shared" si="6"/>
        <v>224</v>
      </c>
      <c r="D100" s="8">
        <v>105</v>
      </c>
      <c r="E100" s="8">
        <v>119</v>
      </c>
      <c r="F100" s="5"/>
      <c r="G100" s="8"/>
      <c r="H100" s="8"/>
      <c r="I100" s="9"/>
      <c r="J100" s="9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190</v>
      </c>
      <c r="B103" s="4">
        <f>SUM(B105:B122,G103:G121)</f>
        <v>21876</v>
      </c>
      <c r="C103" s="4">
        <f>SUM(C105:C122,H103:H121)</f>
        <v>56676</v>
      </c>
      <c r="D103" s="4">
        <f>SUM(D105:D122,I103:I121)</f>
        <v>28524</v>
      </c>
      <c r="E103" s="4">
        <f>SUM(E105:E122,J103:J121)</f>
        <v>28152</v>
      </c>
      <c r="F103" s="5" t="s">
        <v>191</v>
      </c>
      <c r="G103" s="8">
        <v>647</v>
      </c>
      <c r="H103" s="8">
        <f t="shared" ref="H103:H111" si="7">SUM(I103+J103)</f>
        <v>1748</v>
      </c>
      <c r="I103" s="7">
        <v>907</v>
      </c>
      <c r="J103" s="7">
        <v>841</v>
      </c>
    </row>
    <row r="104" spans="1:10">
      <c r="A104" s="3"/>
      <c r="B104" s="4"/>
      <c r="C104" s="4"/>
      <c r="D104" s="4"/>
      <c r="E104" s="4"/>
      <c r="F104" s="5" t="s">
        <v>192</v>
      </c>
      <c r="G104" s="8">
        <v>303</v>
      </c>
      <c r="H104" s="8">
        <f t="shared" si="7"/>
        <v>828</v>
      </c>
      <c r="I104" s="7">
        <v>396</v>
      </c>
      <c r="J104" s="7">
        <v>432</v>
      </c>
    </row>
    <row r="105" spans="1:10">
      <c r="A105" s="5" t="s">
        <v>193</v>
      </c>
      <c r="B105" s="6" t="s">
        <v>194</v>
      </c>
      <c r="C105" s="6" t="s">
        <v>194</v>
      </c>
      <c r="D105" s="6" t="s">
        <v>194</v>
      </c>
      <c r="E105" s="6" t="s">
        <v>194</v>
      </c>
      <c r="F105" s="5" t="s">
        <v>195</v>
      </c>
      <c r="G105" s="8">
        <v>620</v>
      </c>
      <c r="H105" s="8">
        <f t="shared" si="7"/>
        <v>1689</v>
      </c>
      <c r="I105" s="7">
        <v>874</v>
      </c>
      <c r="J105" s="7">
        <v>815</v>
      </c>
    </row>
    <row r="106" spans="1:10">
      <c r="A106" s="5" t="s">
        <v>196</v>
      </c>
      <c r="B106" s="8">
        <v>410</v>
      </c>
      <c r="C106" s="8">
        <f>SUM(D106+E106)</f>
        <v>1179</v>
      </c>
      <c r="D106" s="7">
        <v>572</v>
      </c>
      <c r="E106" s="7">
        <v>607</v>
      </c>
      <c r="F106" s="5" t="s">
        <v>197</v>
      </c>
      <c r="G106" s="8">
        <v>170</v>
      </c>
      <c r="H106" s="8">
        <f t="shared" si="7"/>
        <v>406</v>
      </c>
      <c r="I106" s="7">
        <v>204</v>
      </c>
      <c r="J106" s="7">
        <v>202</v>
      </c>
    </row>
    <row r="107" spans="1:10">
      <c r="A107" s="5" t="s">
        <v>198</v>
      </c>
      <c r="B107" s="8">
        <v>660</v>
      </c>
      <c r="C107" s="8">
        <f t="shared" ref="C107:C116" si="8">SUM(D107+E107)</f>
        <v>1970</v>
      </c>
      <c r="D107" s="7">
        <v>918</v>
      </c>
      <c r="E107" s="7">
        <v>1052</v>
      </c>
      <c r="F107" s="5" t="s">
        <v>199</v>
      </c>
      <c r="G107" s="8">
        <v>814</v>
      </c>
      <c r="H107" s="8">
        <f t="shared" si="7"/>
        <v>2209</v>
      </c>
      <c r="I107" s="7">
        <v>1096</v>
      </c>
      <c r="J107" s="7">
        <v>1113</v>
      </c>
    </row>
    <row r="108" spans="1:10">
      <c r="A108" s="5" t="s">
        <v>200</v>
      </c>
      <c r="B108" s="8">
        <v>2614</v>
      </c>
      <c r="C108" s="8">
        <f t="shared" si="8"/>
        <v>6651</v>
      </c>
      <c r="D108" s="7">
        <v>3198</v>
      </c>
      <c r="E108" s="7">
        <v>3453</v>
      </c>
      <c r="F108" s="5" t="s">
        <v>201</v>
      </c>
      <c r="G108" s="8">
        <v>344</v>
      </c>
      <c r="H108" s="8">
        <f t="shared" si="7"/>
        <v>848</v>
      </c>
      <c r="I108" s="7">
        <v>399</v>
      </c>
      <c r="J108" s="7">
        <v>449</v>
      </c>
    </row>
    <row r="109" spans="1:10">
      <c r="A109" s="5" t="s">
        <v>202</v>
      </c>
      <c r="B109" s="8">
        <v>778</v>
      </c>
      <c r="C109" s="8">
        <f t="shared" si="8"/>
        <v>2202</v>
      </c>
      <c r="D109" s="7">
        <v>1075</v>
      </c>
      <c r="E109" s="7">
        <v>1127</v>
      </c>
      <c r="F109" s="5" t="s">
        <v>203</v>
      </c>
      <c r="G109" s="8">
        <v>115</v>
      </c>
      <c r="H109" s="8">
        <f t="shared" si="7"/>
        <v>278</v>
      </c>
      <c r="I109" s="7">
        <v>136</v>
      </c>
      <c r="J109" s="7">
        <v>142</v>
      </c>
    </row>
    <row r="110" spans="1:10">
      <c r="A110" s="5" t="s">
        <v>204</v>
      </c>
      <c r="B110" s="8">
        <v>511</v>
      </c>
      <c r="C110" s="8">
        <f t="shared" si="8"/>
        <v>1490</v>
      </c>
      <c r="D110" s="7">
        <v>756</v>
      </c>
      <c r="E110" s="7">
        <v>734</v>
      </c>
      <c r="F110" s="5" t="s">
        <v>205</v>
      </c>
      <c r="G110" s="8">
        <v>905</v>
      </c>
      <c r="H110" s="8">
        <f t="shared" si="7"/>
        <v>2641</v>
      </c>
      <c r="I110" s="7">
        <v>1236</v>
      </c>
      <c r="J110" s="7">
        <v>1405</v>
      </c>
    </row>
    <row r="111" spans="1:10">
      <c r="A111" s="5" t="s">
        <v>206</v>
      </c>
      <c r="B111" s="8">
        <v>1185</v>
      </c>
      <c r="C111" s="8">
        <f t="shared" si="8"/>
        <v>3057</v>
      </c>
      <c r="D111" s="7">
        <v>1527</v>
      </c>
      <c r="E111" s="7">
        <v>1530</v>
      </c>
      <c r="F111" s="5" t="s">
        <v>207</v>
      </c>
      <c r="G111" s="6">
        <v>212</v>
      </c>
      <c r="H111" s="8">
        <f t="shared" si="7"/>
        <v>616</v>
      </c>
      <c r="I111" s="6">
        <v>300</v>
      </c>
      <c r="J111" s="6">
        <v>316</v>
      </c>
    </row>
    <row r="112" spans="1:10">
      <c r="A112" s="5" t="s">
        <v>208</v>
      </c>
      <c r="B112" s="8">
        <v>3255</v>
      </c>
      <c r="C112" s="8">
        <f t="shared" si="8"/>
        <v>8647</v>
      </c>
      <c r="D112" s="7">
        <v>4310</v>
      </c>
      <c r="E112" s="7">
        <v>4337</v>
      </c>
      <c r="F112" s="5" t="s">
        <v>209</v>
      </c>
      <c r="G112" s="8">
        <v>1070</v>
      </c>
      <c r="H112" s="8">
        <f>SUM(I112+J112)</f>
        <v>1070</v>
      </c>
      <c r="I112" s="7">
        <v>1008</v>
      </c>
      <c r="J112" s="7">
        <v>62</v>
      </c>
    </row>
    <row r="113" spans="1:10">
      <c r="A113" s="5" t="s">
        <v>210</v>
      </c>
      <c r="B113" s="8">
        <v>1411</v>
      </c>
      <c r="C113" s="8">
        <f t="shared" si="8"/>
        <v>3679</v>
      </c>
      <c r="D113" s="7">
        <v>1794</v>
      </c>
      <c r="E113" s="7">
        <v>1885</v>
      </c>
      <c r="F113" s="5" t="s">
        <v>211</v>
      </c>
      <c r="G113" s="6" t="s">
        <v>194</v>
      </c>
      <c r="H113" s="6" t="s">
        <v>194</v>
      </c>
      <c r="I113" s="6" t="s">
        <v>194</v>
      </c>
      <c r="J113" s="6" t="s">
        <v>194</v>
      </c>
    </row>
    <row r="114" spans="1:10">
      <c r="A114" s="5" t="s">
        <v>212</v>
      </c>
      <c r="B114" s="8">
        <v>221</v>
      </c>
      <c r="C114" s="8">
        <f t="shared" si="8"/>
        <v>603</v>
      </c>
      <c r="D114" s="7">
        <v>302</v>
      </c>
      <c r="E114" s="7">
        <v>301</v>
      </c>
      <c r="F114" s="5" t="s">
        <v>213</v>
      </c>
      <c r="G114" s="6">
        <v>252</v>
      </c>
      <c r="H114" s="8">
        <f>SUM(I114+J114)</f>
        <v>701</v>
      </c>
      <c r="I114" s="6">
        <v>348</v>
      </c>
      <c r="J114" s="6">
        <v>353</v>
      </c>
    </row>
    <row r="115" spans="1:10">
      <c r="A115" s="5" t="s">
        <v>214</v>
      </c>
      <c r="B115" s="8">
        <v>237</v>
      </c>
      <c r="C115" s="8">
        <f t="shared" si="8"/>
        <v>641</v>
      </c>
      <c r="D115" s="7">
        <v>311</v>
      </c>
      <c r="E115" s="7">
        <v>330</v>
      </c>
      <c r="F115" s="5" t="s">
        <v>215</v>
      </c>
      <c r="G115" s="8">
        <v>84</v>
      </c>
      <c r="H115" s="8">
        <f>SUM(I115+J115)</f>
        <v>220</v>
      </c>
      <c r="I115" s="7">
        <v>115</v>
      </c>
      <c r="J115" s="7">
        <v>105</v>
      </c>
    </row>
    <row r="116" spans="1:10">
      <c r="A116" s="5" t="s">
        <v>216</v>
      </c>
      <c r="B116" s="6">
        <v>472</v>
      </c>
      <c r="C116" s="8">
        <f t="shared" si="8"/>
        <v>1480</v>
      </c>
      <c r="D116" s="6">
        <v>734</v>
      </c>
      <c r="E116" s="6">
        <v>746</v>
      </c>
      <c r="F116" s="5" t="s">
        <v>217</v>
      </c>
      <c r="G116" s="6" t="s">
        <v>194</v>
      </c>
      <c r="H116" s="6" t="s">
        <v>194</v>
      </c>
      <c r="I116" s="6" t="s">
        <v>194</v>
      </c>
      <c r="J116" s="6" t="s">
        <v>194</v>
      </c>
    </row>
    <row r="117" spans="1:10">
      <c r="A117" s="5" t="s">
        <v>218</v>
      </c>
      <c r="B117" s="8">
        <v>367</v>
      </c>
      <c r="C117" s="8">
        <f>SUM(D117+E117)</f>
        <v>1027</v>
      </c>
      <c r="D117" s="7">
        <v>498</v>
      </c>
      <c r="E117" s="7">
        <v>529</v>
      </c>
      <c r="F117" s="5" t="s">
        <v>219</v>
      </c>
      <c r="G117" s="8">
        <v>226</v>
      </c>
      <c r="H117" s="8">
        <f>SUM(I117+J117)</f>
        <v>682</v>
      </c>
      <c r="I117" s="7">
        <v>339</v>
      </c>
      <c r="J117" s="7">
        <v>343</v>
      </c>
    </row>
    <row r="118" spans="1:10">
      <c r="A118" s="5" t="s">
        <v>220</v>
      </c>
      <c r="B118" s="8">
        <v>422</v>
      </c>
      <c r="C118" s="8">
        <f>SUM(D118+E118)</f>
        <v>422</v>
      </c>
      <c r="D118" s="7">
        <v>401</v>
      </c>
      <c r="E118" s="7">
        <v>21</v>
      </c>
      <c r="F118" s="5" t="s">
        <v>221</v>
      </c>
      <c r="G118" s="8">
        <v>621</v>
      </c>
      <c r="H118" s="8">
        <f>SUM(I118+J118)</f>
        <v>1708</v>
      </c>
      <c r="I118" s="7">
        <v>833</v>
      </c>
      <c r="J118" s="7">
        <v>875</v>
      </c>
    </row>
    <row r="119" spans="1:10">
      <c r="A119" s="5" t="s">
        <v>222</v>
      </c>
      <c r="B119" s="8">
        <v>862</v>
      </c>
      <c r="C119" s="8">
        <f>SUM(D119+E119)</f>
        <v>2056</v>
      </c>
      <c r="D119" s="7">
        <v>965</v>
      </c>
      <c r="E119" s="7">
        <v>1091</v>
      </c>
      <c r="F119" s="5" t="s">
        <v>223</v>
      </c>
      <c r="G119" s="8">
        <v>131</v>
      </c>
      <c r="H119" s="8">
        <f>SUM(I119+J119)</f>
        <v>372</v>
      </c>
      <c r="I119" s="7">
        <v>187</v>
      </c>
      <c r="J119" s="7">
        <v>185</v>
      </c>
    </row>
    <row r="120" spans="1:10">
      <c r="A120" s="5" t="s">
        <v>224</v>
      </c>
      <c r="B120" s="6" t="s">
        <v>194</v>
      </c>
      <c r="C120" s="6" t="s">
        <v>194</v>
      </c>
      <c r="D120" s="6" t="s">
        <v>194</v>
      </c>
      <c r="E120" s="6" t="s">
        <v>194</v>
      </c>
      <c r="F120" s="5" t="s">
        <v>225</v>
      </c>
      <c r="G120" s="8">
        <v>152</v>
      </c>
      <c r="H120" s="8">
        <f>SUM(I120+J120)</f>
        <v>383</v>
      </c>
      <c r="I120" s="7">
        <v>190</v>
      </c>
      <c r="J120" s="7">
        <v>193</v>
      </c>
    </row>
    <row r="121" spans="1:10">
      <c r="A121" s="5" t="s">
        <v>226</v>
      </c>
      <c r="B121" s="8">
        <v>651</v>
      </c>
      <c r="C121" s="8">
        <f>SUM(D121+E121)</f>
        <v>1937</v>
      </c>
      <c r="D121" s="8">
        <v>971</v>
      </c>
      <c r="E121" s="8">
        <v>966</v>
      </c>
      <c r="F121" s="5" t="s">
        <v>227</v>
      </c>
      <c r="G121" s="8">
        <v>476</v>
      </c>
      <c r="H121" s="8">
        <f>SUM(I121+J121)</f>
        <v>1277</v>
      </c>
      <c r="I121" s="8">
        <v>620</v>
      </c>
      <c r="J121" s="8">
        <v>657</v>
      </c>
    </row>
    <row r="122" spans="1:10">
      <c r="A122" s="5" t="s">
        <v>228</v>
      </c>
      <c r="B122" s="8">
        <v>678</v>
      </c>
      <c r="C122" s="8">
        <f>SUM(D122+E122)</f>
        <v>1959</v>
      </c>
      <c r="D122" s="8">
        <v>1004</v>
      </c>
      <c r="E122" s="8">
        <v>955</v>
      </c>
      <c r="F122" s="5"/>
      <c r="G122" s="8"/>
      <c r="H122" s="8"/>
      <c r="I122" s="8"/>
      <c r="J122" s="8"/>
    </row>
    <row r="123" spans="1:10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1:10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choaza_200607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2024-02-08T05:48:27Z</dcterms:created>
  <dcterms:modified xsi:type="dcterms:W3CDTF">2024-02-08T05:48:27Z</dcterms:modified>
</cp:coreProperties>
</file>