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mc:Ignorable="x15">
  <fileVersion appName="xl" lastEdited="6" lowestEdited="6" rupBuild="14420"/>
  <workbookPr defaultThemeVersion="153222"/>
  <bookViews>
    <workbookView windowHeight="8160" windowWidth="19170" xWindow="0" yWindow="0"/>
  </bookViews>
  <sheets>
    <sheet r:id="rId1" name="choaza_200602" sheetId="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22" i="1" l="1"/>
  <c r="H121" i="1"/>
  <c r="C121" i="1"/>
  <c r="H120" i="1"/>
  <c r="H119" i="1"/>
  <c r="C119" i="1"/>
  <c r="H118" i="1"/>
  <c r="C118" i="1"/>
  <c r="H117" i="1"/>
  <c r="C117" i="1"/>
  <c r="C116" i="1"/>
  <c r="H115" i="1"/>
  <c r="C115" i="1"/>
  <c r="H114" i="1"/>
  <c r="C114" i="1"/>
  <c r="C113" i="1"/>
  <c r="H112" i="1"/>
  <c r="C112" i="1"/>
  <c r="H111" i="1"/>
  <c r="C111" i="1"/>
  <c r="H110" i="1"/>
  <c r="C110" i="1"/>
  <c r="H109" i="1"/>
  <c r="C109" i="1"/>
  <c r="H108" i="1"/>
  <c r="C108" i="1"/>
  <c r="H107" i="1"/>
  <c r="C107" i="1"/>
  <c r="H106" i="1"/>
  <c r="C106" i="1"/>
  <c r="H105" i="1"/>
  <c r="H104" i="1"/>
  <c r="H103" i="1"/>
  <c r="E103" i="1"/>
  <c r="D103" i="1"/>
  <c r="C103" i="1"/>
  <c r="B103" i="1"/>
  <c r="C100" i="1"/>
  <c r="H99" i="1"/>
  <c r="C99" i="1"/>
  <c r="H98" i="1"/>
  <c r="C98" i="1"/>
  <c r="H97" i="1"/>
  <c r="C97" i="1"/>
  <c r="H96" i="1"/>
  <c r="C96" i="1"/>
  <c r="H95" i="1"/>
  <c r="C95" i="1"/>
  <c r="H94" i="1"/>
  <c r="C94" i="1"/>
  <c r="H93" i="1"/>
  <c r="C93" i="1"/>
  <c r="H92" i="1"/>
  <c r="C92" i="1"/>
  <c r="H91" i="1"/>
  <c r="C91" i="1"/>
  <c r="H90" i="1"/>
  <c r="C90" i="1"/>
  <c r="H89" i="1"/>
  <c r="C89" i="1"/>
  <c r="H88" i="1"/>
  <c r="C88" i="1"/>
  <c r="H87" i="1"/>
  <c r="C87" i="1"/>
  <c r="H86" i="1"/>
  <c r="C86" i="1"/>
  <c r="H85" i="1"/>
  <c r="C85" i="1"/>
  <c r="H84" i="1"/>
  <c r="C84" i="1"/>
  <c r="H83" i="1"/>
  <c r="C83" i="1"/>
  <c r="H82" i="1"/>
  <c r="C82" i="1"/>
  <c r="H81" i="1"/>
  <c r="C81" i="1"/>
  <c r="H80" i="1"/>
  <c r="C80" i="1"/>
  <c r="H79" i="1"/>
  <c r="C79" i="1"/>
  <c r="H78" i="1"/>
  <c r="C78" i="1"/>
  <c r="H77" i="1"/>
  <c r="C77" i="1"/>
  <c r="H76" i="1"/>
  <c r="C76" i="1"/>
  <c r="H75" i="1"/>
  <c r="C75" i="1"/>
  <c r="C72" i="1" s="1"/>
  <c r="H74" i="1"/>
  <c r="C74" i="1"/>
  <c r="H73" i="1"/>
  <c r="H72" i="1"/>
  <c r="E72" i="1"/>
  <c r="D72" i="1"/>
  <c r="B72" i="1"/>
  <c r="C69" i="1"/>
  <c r="H68" i="1"/>
  <c r="C68" i="1"/>
  <c r="H67" i="1"/>
  <c r="C67" i="1"/>
  <c r="H66" i="1"/>
  <c r="C66" i="1"/>
  <c r="H65" i="1"/>
  <c r="C65" i="1"/>
  <c r="H64" i="1"/>
  <c r="C64" i="1"/>
  <c r="H63" i="1"/>
  <c r="C63" i="1"/>
  <c r="H62" i="1"/>
  <c r="C62" i="1"/>
  <c r="H61" i="1"/>
  <c r="C61" i="1"/>
  <c r="H60" i="1"/>
  <c r="C60" i="1"/>
  <c r="H59" i="1"/>
  <c r="C59" i="1"/>
  <c r="H58" i="1"/>
  <c r="C58" i="1"/>
  <c r="H57" i="1"/>
  <c r="C57" i="1"/>
  <c r="H56" i="1"/>
  <c r="C56" i="1"/>
  <c r="H55" i="1"/>
  <c r="C55" i="1"/>
  <c r="H54" i="1"/>
  <c r="C54" i="1"/>
  <c r="H53" i="1"/>
  <c r="C53" i="1"/>
  <c r="H52" i="1"/>
  <c r="C52" i="1"/>
  <c r="H51" i="1"/>
  <c r="C51" i="1"/>
  <c r="H50" i="1"/>
  <c r="C50" i="1"/>
  <c r="H49" i="1"/>
  <c r="C49" i="1"/>
  <c r="H48" i="1"/>
  <c r="C48" i="1"/>
  <c r="H47" i="1"/>
  <c r="C45" i="1" s="1"/>
  <c r="C47" i="1"/>
  <c r="H46" i="1"/>
  <c r="H45" i="1"/>
  <c r="E45" i="1"/>
  <c r="D45" i="1"/>
  <c r="B45" i="1"/>
  <c r="C42" i="1"/>
  <c r="C41" i="1"/>
  <c r="C40" i="1"/>
  <c r="C39" i="1"/>
  <c r="H38" i="1"/>
  <c r="C38" i="1"/>
  <c r="C37" i="1"/>
  <c r="C36" i="1"/>
  <c r="H35" i="1"/>
  <c r="C35" i="1"/>
  <c r="H34" i="1"/>
  <c r="C34" i="1"/>
  <c r="H33" i="1"/>
  <c r="C33" i="1"/>
  <c r="H32" i="1"/>
  <c r="C32" i="1"/>
  <c r="H31" i="1"/>
  <c r="C31" i="1"/>
  <c r="H30" i="1"/>
  <c r="C30" i="1"/>
  <c r="H29" i="1"/>
  <c r="C29" i="1"/>
  <c r="H28" i="1"/>
  <c r="C28" i="1"/>
  <c r="C27" i="1"/>
  <c r="C26" i="1"/>
  <c r="H25" i="1"/>
  <c r="C25" i="1"/>
  <c r="H24" i="1"/>
  <c r="C24" i="1"/>
  <c r="H23" i="1"/>
  <c r="C23" i="1"/>
  <c r="H22" i="1"/>
  <c r="C22" i="1"/>
  <c r="H21" i="1"/>
  <c r="C21" i="1"/>
  <c r="H20" i="1"/>
  <c r="C20" i="1"/>
  <c r="H19" i="1"/>
  <c r="C19" i="1"/>
  <c r="H18" i="1"/>
  <c r="C18" i="1"/>
  <c r="H17" i="1"/>
  <c r="C17" i="1"/>
  <c r="H16" i="1"/>
  <c r="C16" i="1"/>
  <c r="H15" i="1"/>
  <c r="C15" i="1"/>
  <c r="H14" i="1"/>
  <c r="C14" i="1"/>
  <c r="H13" i="1"/>
  <c r="C13" i="1"/>
  <c r="H12" i="1"/>
  <c r="C12" i="1"/>
  <c r="H11" i="1"/>
  <c r="C11" i="1"/>
  <c r="H10" i="1"/>
  <c r="C10" i="1"/>
  <c r="H9" i="1"/>
  <c r="C9" i="1"/>
  <c r="H8" i="1"/>
  <c r="C8" i="1"/>
  <c r="H7" i="1"/>
  <c r="C7" i="1"/>
  <c r="C6" i="1"/>
  <c r="C3" i="1" s="1"/>
  <c r="H5" i="1"/>
  <c r="C5" i="1"/>
  <c r="H4" i="1"/>
  <c r="H3" i="1"/>
  <c r="E3" i="1"/>
  <c r="D3" i="1"/>
  <c r="B3" i="1"/>
</calcChain>
</file>

<file path=xl/sharedStrings.xml><?xml version="1.0" encoding="utf-8"?>
<sst xmlns="http://schemas.openxmlformats.org/spreadsheetml/2006/main" count="323" uniqueCount="231">
  <si>
    <t>町　字　名</t>
    <rPh sb="0" eb="1">
      <t>チョウ</t>
    </rPh>
    <rPh sb="2" eb="3">
      <t>アザ</t>
    </rPh>
    <rPh sb="4" eb="5">
      <t>メイ</t>
    </rPh>
    <phoneticPr fontId="4"/>
  </si>
  <si>
    <t>平成18年　2月</t>
    <rPh sb="0" eb="1">
      <t>ヒラ</t>
    </rPh>
    <rPh sb="1" eb="2">
      <t>シゲル</t>
    </rPh>
    <rPh sb="4" eb="5">
      <t>ネン</t>
    </rPh>
    <rPh sb="7" eb="8">
      <t>ガツ</t>
    </rPh>
    <phoneticPr fontId="4"/>
  </si>
  <si>
    <t>世帯数</t>
    <rPh sb="0" eb="1">
      <t>ヨ</t>
    </rPh>
    <rPh sb="1" eb="2">
      <t>オビ</t>
    </rPh>
    <rPh sb="2" eb="3">
      <t>スウ</t>
    </rPh>
    <phoneticPr fontId="4"/>
  </si>
  <si>
    <t>人　口</t>
    <rPh sb="0" eb="1">
      <t>ヒト</t>
    </rPh>
    <rPh sb="2" eb="3">
      <t>クチ</t>
    </rPh>
    <phoneticPr fontId="4"/>
  </si>
  <si>
    <t>男</t>
    <rPh sb="0" eb="1">
      <t>オトコ</t>
    </rPh>
    <phoneticPr fontId="4"/>
  </si>
  <si>
    <t>女</t>
    <rPh sb="0" eb="1">
      <t>オンナ</t>
    </rPh>
    <phoneticPr fontId="4"/>
  </si>
  <si>
    <t>本　庁</t>
    <rPh sb="0" eb="1">
      <t>ホン</t>
    </rPh>
    <rPh sb="2" eb="3">
      <t>チョウ</t>
    </rPh>
    <phoneticPr fontId="4"/>
  </si>
  <si>
    <t>泊1丁目</t>
    <rPh sb="0" eb="1">
      <t>トマリ</t>
    </rPh>
    <rPh sb="2" eb="4">
      <t>チョウメ</t>
    </rPh>
    <phoneticPr fontId="4"/>
  </si>
  <si>
    <t>泊2丁目</t>
    <rPh sb="0" eb="1">
      <t>トマリ</t>
    </rPh>
    <rPh sb="2" eb="4">
      <t>チョウメ</t>
    </rPh>
    <phoneticPr fontId="4"/>
  </si>
  <si>
    <t>曙1丁目</t>
    <rPh sb="0" eb="1">
      <t>アケボノ</t>
    </rPh>
    <rPh sb="2" eb="4">
      <t>チョウメ</t>
    </rPh>
    <phoneticPr fontId="4"/>
  </si>
  <si>
    <t>泊3丁目</t>
    <rPh sb="0" eb="1">
      <t>トマリ</t>
    </rPh>
    <rPh sb="2" eb="4">
      <t>チョウメ</t>
    </rPh>
    <phoneticPr fontId="4"/>
  </si>
  <si>
    <t>曙2丁目</t>
    <rPh sb="0" eb="1">
      <t>アケボノ</t>
    </rPh>
    <rPh sb="2" eb="4">
      <t>チョウメ</t>
    </rPh>
    <phoneticPr fontId="4"/>
  </si>
  <si>
    <t>通堂町</t>
  </si>
  <si>
    <t>―</t>
    <phoneticPr fontId="4"/>
  </si>
  <si>
    <t>―</t>
    <phoneticPr fontId="4"/>
  </si>
  <si>
    <t>―</t>
    <phoneticPr fontId="4"/>
  </si>
  <si>
    <t>―</t>
    <phoneticPr fontId="4"/>
  </si>
  <si>
    <t>曙3丁目</t>
    <rPh sb="0" eb="1">
      <t>アケボノ</t>
    </rPh>
    <rPh sb="2" eb="4">
      <t>チョウメ</t>
    </rPh>
    <phoneticPr fontId="4"/>
  </si>
  <si>
    <t>西1丁目</t>
  </si>
  <si>
    <t>旭町</t>
    <rPh sb="0" eb="2">
      <t>アサヒマチ</t>
    </rPh>
    <phoneticPr fontId="4"/>
  </si>
  <si>
    <t>西2丁目</t>
  </si>
  <si>
    <t>字安謝</t>
    <rPh sb="0" eb="1">
      <t>アザ</t>
    </rPh>
    <rPh sb="1" eb="3">
      <t>アジャ</t>
    </rPh>
    <phoneticPr fontId="4"/>
  </si>
  <si>
    <t>西3丁目</t>
  </si>
  <si>
    <t>安謝1丁目</t>
    <rPh sb="0" eb="2">
      <t>アジャ</t>
    </rPh>
    <rPh sb="3" eb="5">
      <t>チョウメ</t>
    </rPh>
    <phoneticPr fontId="4"/>
  </si>
  <si>
    <t>字二中前</t>
  </si>
  <si>
    <t>安謝2丁目</t>
    <rPh sb="0" eb="2">
      <t>アジャ</t>
    </rPh>
    <rPh sb="3" eb="5">
      <t>チョウメ</t>
    </rPh>
    <phoneticPr fontId="4"/>
  </si>
  <si>
    <t>東町</t>
  </si>
  <si>
    <t>字天久</t>
    <rPh sb="0" eb="1">
      <t>アザ</t>
    </rPh>
    <rPh sb="1" eb="3">
      <t>アメク</t>
    </rPh>
    <phoneticPr fontId="4"/>
  </si>
  <si>
    <t>樋川1丁目</t>
  </si>
  <si>
    <t>天久1丁目</t>
    <rPh sb="0" eb="2">
      <t>アメク</t>
    </rPh>
    <rPh sb="3" eb="5">
      <t>チョウメ</t>
    </rPh>
    <phoneticPr fontId="4"/>
  </si>
  <si>
    <t>樋川2丁目</t>
  </si>
  <si>
    <t>天久2丁目</t>
    <rPh sb="0" eb="2">
      <t>アメク</t>
    </rPh>
    <rPh sb="3" eb="5">
      <t>チョウメ</t>
    </rPh>
    <phoneticPr fontId="4"/>
  </si>
  <si>
    <t>前島1丁目</t>
  </si>
  <si>
    <t>泉崎1丁目</t>
    <rPh sb="0" eb="2">
      <t>イズミザキ</t>
    </rPh>
    <rPh sb="3" eb="5">
      <t>チョウメ</t>
    </rPh>
    <phoneticPr fontId="4"/>
  </si>
  <si>
    <t>前島2丁目</t>
  </si>
  <si>
    <t>泉崎2丁目</t>
    <rPh sb="0" eb="2">
      <t>イズミザキ</t>
    </rPh>
    <rPh sb="3" eb="5">
      <t>チョウメ</t>
    </rPh>
    <phoneticPr fontId="4"/>
  </si>
  <si>
    <t>前島3丁目</t>
  </si>
  <si>
    <t>字上之屋</t>
    <rPh sb="0" eb="1">
      <t>アザ</t>
    </rPh>
    <rPh sb="1" eb="4">
      <t>ウエノヤ</t>
    </rPh>
    <phoneticPr fontId="4"/>
  </si>
  <si>
    <t>牧志1丁目</t>
  </si>
  <si>
    <t>上之屋1丁目</t>
    <rPh sb="0" eb="3">
      <t>ウエノヤ</t>
    </rPh>
    <rPh sb="4" eb="6">
      <t>チョウメ</t>
    </rPh>
    <phoneticPr fontId="4"/>
  </si>
  <si>
    <t>牧志2丁目</t>
  </si>
  <si>
    <t>奥武山町</t>
    <rPh sb="0" eb="3">
      <t>オウノヤマ</t>
    </rPh>
    <rPh sb="3" eb="4">
      <t>チョウ</t>
    </rPh>
    <phoneticPr fontId="4"/>
  </si>
  <si>
    <t>牧志3丁目</t>
  </si>
  <si>
    <t>おもろまち1丁目</t>
    <rPh sb="6" eb="8">
      <t>チョウメ</t>
    </rPh>
    <phoneticPr fontId="4"/>
  </si>
  <si>
    <t>松尾1丁目</t>
  </si>
  <si>
    <t>おもろまち2丁目</t>
    <rPh sb="6" eb="8">
      <t>チョウメ</t>
    </rPh>
    <phoneticPr fontId="4"/>
  </si>
  <si>
    <t>松尾2丁目</t>
  </si>
  <si>
    <t>おもろまち3丁目</t>
    <rPh sb="6" eb="8">
      <t>チョウメ</t>
    </rPh>
    <phoneticPr fontId="4"/>
  </si>
  <si>
    <t>松山1丁目</t>
  </si>
  <si>
    <t>おもろまち4丁目</t>
    <rPh sb="6" eb="8">
      <t>チョウメ</t>
    </rPh>
    <phoneticPr fontId="4"/>
  </si>
  <si>
    <t>松山2丁目</t>
  </si>
  <si>
    <t>久米1丁目</t>
    <rPh sb="0" eb="2">
      <t>クメ</t>
    </rPh>
    <rPh sb="3" eb="5">
      <t>チョウメ</t>
    </rPh>
    <phoneticPr fontId="4"/>
  </si>
  <si>
    <t>港町1丁目</t>
  </si>
  <si>
    <t>―</t>
    <phoneticPr fontId="4"/>
  </si>
  <si>
    <t>久米2丁目</t>
    <rPh sb="0" eb="2">
      <t>クメ</t>
    </rPh>
    <rPh sb="3" eb="5">
      <t>チョウメ</t>
    </rPh>
    <phoneticPr fontId="4"/>
  </si>
  <si>
    <t>港町2丁目</t>
  </si>
  <si>
    <t>久茂地1丁目</t>
    <rPh sb="0" eb="3">
      <t>クモジ</t>
    </rPh>
    <rPh sb="4" eb="6">
      <t>チョウメ</t>
    </rPh>
    <phoneticPr fontId="4"/>
  </si>
  <si>
    <t>港町3丁目</t>
  </si>
  <si>
    <t>久茂地2丁目</t>
    <rPh sb="0" eb="3">
      <t>クモジ</t>
    </rPh>
    <rPh sb="4" eb="6">
      <t>チョウメ</t>
    </rPh>
    <phoneticPr fontId="4"/>
  </si>
  <si>
    <t>港町4丁目</t>
  </si>
  <si>
    <t>久茂地3丁目</t>
    <rPh sb="0" eb="3">
      <t>クモジ</t>
    </rPh>
    <rPh sb="4" eb="6">
      <t>チョウメ</t>
    </rPh>
    <phoneticPr fontId="4"/>
  </si>
  <si>
    <t>字銘苅</t>
  </si>
  <si>
    <t>字古波蔵</t>
    <rPh sb="0" eb="1">
      <t>アザ</t>
    </rPh>
    <rPh sb="1" eb="4">
      <t>コハグラ</t>
    </rPh>
    <phoneticPr fontId="4"/>
  </si>
  <si>
    <t>銘苅1丁目</t>
  </si>
  <si>
    <t>古波蔵3丁目</t>
    <rPh sb="0" eb="3">
      <t>コハグラ</t>
    </rPh>
    <rPh sb="4" eb="6">
      <t>チョウメ</t>
    </rPh>
    <phoneticPr fontId="4"/>
  </si>
  <si>
    <t>銘苅2丁目</t>
  </si>
  <si>
    <t>古波蔵4丁目</t>
    <rPh sb="0" eb="3">
      <t>コハグラ</t>
    </rPh>
    <rPh sb="4" eb="6">
      <t>チョウメ</t>
    </rPh>
    <phoneticPr fontId="4"/>
  </si>
  <si>
    <t>銘苅3丁目</t>
  </si>
  <si>
    <t>字楚辺</t>
    <rPh sb="0" eb="1">
      <t>アザ</t>
    </rPh>
    <rPh sb="1" eb="3">
      <t>ソベ</t>
    </rPh>
    <phoneticPr fontId="4"/>
  </si>
  <si>
    <t>山下町</t>
  </si>
  <si>
    <t>楚辺1丁目</t>
    <rPh sb="0" eb="2">
      <t>ソベ</t>
    </rPh>
    <rPh sb="3" eb="5">
      <t>チョウメ</t>
    </rPh>
    <phoneticPr fontId="4"/>
  </si>
  <si>
    <t>若狭1丁目</t>
  </si>
  <si>
    <t>楚辺2丁目</t>
    <rPh sb="0" eb="2">
      <t>ソベ</t>
    </rPh>
    <rPh sb="3" eb="5">
      <t>チョウメ</t>
    </rPh>
    <phoneticPr fontId="4"/>
  </si>
  <si>
    <t>若狭2丁目</t>
  </si>
  <si>
    <t>辻1丁目</t>
    <rPh sb="0" eb="1">
      <t>ツジ</t>
    </rPh>
    <rPh sb="2" eb="4">
      <t>チョウメ</t>
    </rPh>
    <phoneticPr fontId="4"/>
  </si>
  <si>
    <t>若狭3丁目</t>
  </si>
  <si>
    <t>辻2丁目</t>
    <rPh sb="0" eb="1">
      <t>ツジ</t>
    </rPh>
    <rPh sb="2" eb="4">
      <t>チョウメ</t>
    </rPh>
    <phoneticPr fontId="4"/>
  </si>
  <si>
    <t>垣花1丁目</t>
  </si>
  <si>
    <t>辻3丁目</t>
    <rPh sb="0" eb="1">
      <t>ツジ</t>
    </rPh>
    <rPh sb="2" eb="4">
      <t>チョウメ</t>
    </rPh>
    <phoneticPr fontId="4"/>
  </si>
  <si>
    <t>垣花2丁目</t>
  </si>
  <si>
    <t>字壺川</t>
    <rPh sb="0" eb="1">
      <t>アザ</t>
    </rPh>
    <rPh sb="1" eb="3">
      <t>ツボガワ</t>
    </rPh>
    <phoneticPr fontId="4"/>
  </si>
  <si>
    <t>垣花3丁目</t>
  </si>
  <si>
    <t>壺川1丁目</t>
    <rPh sb="1" eb="2">
      <t>ガワ</t>
    </rPh>
    <rPh sb="3" eb="5">
      <t>チョウメ</t>
    </rPh>
    <phoneticPr fontId="4"/>
  </si>
  <si>
    <t>住吉町1丁目</t>
  </si>
  <si>
    <t>壺川2丁目</t>
    <rPh sb="1" eb="2">
      <t>ガワ</t>
    </rPh>
    <rPh sb="3" eb="5">
      <t>チョウメ</t>
    </rPh>
    <phoneticPr fontId="4"/>
  </si>
  <si>
    <t>住吉町2丁目</t>
  </si>
  <si>
    <t>壺川3丁目</t>
    <rPh sb="1" eb="2">
      <t>ガワ</t>
    </rPh>
    <rPh sb="3" eb="5">
      <t>チョウメ</t>
    </rPh>
    <phoneticPr fontId="4"/>
  </si>
  <si>
    <t>住吉町3丁目</t>
  </si>
  <si>
    <t>壺屋1丁目</t>
    <rPh sb="0" eb="2">
      <t>ツボヤ</t>
    </rPh>
    <rPh sb="3" eb="5">
      <t>チョウメ</t>
    </rPh>
    <phoneticPr fontId="4"/>
  </si>
  <si>
    <t>字小禄</t>
  </si>
  <si>
    <t>真和志支所</t>
    <rPh sb="0" eb="3">
      <t>マワシ</t>
    </rPh>
    <rPh sb="3" eb="5">
      <t>シショ</t>
    </rPh>
    <phoneticPr fontId="4"/>
  </si>
  <si>
    <t>繁多川2丁目</t>
    <rPh sb="0" eb="3">
      <t>ハンタガワ</t>
    </rPh>
    <rPh sb="4" eb="6">
      <t>チョウメ</t>
    </rPh>
    <phoneticPr fontId="4"/>
  </si>
  <si>
    <t>繁多川3丁目</t>
    <rPh sb="0" eb="3">
      <t>ハンタガワ</t>
    </rPh>
    <rPh sb="4" eb="6">
      <t>チョウメ</t>
    </rPh>
    <phoneticPr fontId="4"/>
  </si>
  <si>
    <t>繁多川4丁目</t>
    <rPh sb="0" eb="3">
      <t>ハンタガワ</t>
    </rPh>
    <rPh sb="4" eb="6">
      <t>チョウメ</t>
    </rPh>
    <phoneticPr fontId="4"/>
  </si>
  <si>
    <t>古波蔵2丁目</t>
    <rPh sb="0" eb="3">
      <t>コハグラ</t>
    </rPh>
    <rPh sb="4" eb="6">
      <t>チョウメ</t>
    </rPh>
    <phoneticPr fontId="4"/>
  </si>
  <si>
    <t>繁多川5丁目</t>
    <rPh sb="0" eb="3">
      <t>ハンタガワ</t>
    </rPh>
    <rPh sb="4" eb="6">
      <t>チョウメ</t>
    </rPh>
    <phoneticPr fontId="4"/>
  </si>
  <si>
    <t>壺屋2丁目</t>
    <rPh sb="0" eb="2">
      <t>ツボヤ</t>
    </rPh>
    <rPh sb="3" eb="5">
      <t>チョウメ</t>
    </rPh>
    <phoneticPr fontId="4"/>
  </si>
  <si>
    <t>字古島</t>
    <rPh sb="0" eb="1">
      <t>アザ</t>
    </rPh>
    <rPh sb="1" eb="3">
      <t>フルジマ</t>
    </rPh>
    <phoneticPr fontId="4"/>
  </si>
  <si>
    <t>字与儀</t>
    <rPh sb="0" eb="1">
      <t>アザ</t>
    </rPh>
    <rPh sb="1" eb="3">
      <t>ヨギ</t>
    </rPh>
    <phoneticPr fontId="4"/>
  </si>
  <si>
    <t>古島1丁目</t>
    <rPh sb="0" eb="2">
      <t>フルジマ</t>
    </rPh>
    <rPh sb="3" eb="5">
      <t>チョウメ</t>
    </rPh>
    <phoneticPr fontId="4"/>
  </si>
  <si>
    <t>与儀1丁目</t>
    <rPh sb="0" eb="2">
      <t>ヨギ</t>
    </rPh>
    <rPh sb="3" eb="5">
      <t>チョウメ</t>
    </rPh>
    <phoneticPr fontId="4"/>
  </si>
  <si>
    <t>古島2丁目</t>
    <rPh sb="0" eb="2">
      <t>フルジマ</t>
    </rPh>
    <rPh sb="3" eb="5">
      <t>チョウメ</t>
    </rPh>
    <phoneticPr fontId="4"/>
  </si>
  <si>
    <t>与儀2丁目</t>
    <rPh sb="0" eb="2">
      <t>ヨギ</t>
    </rPh>
    <rPh sb="3" eb="5">
      <t>チョウメ</t>
    </rPh>
    <phoneticPr fontId="4"/>
  </si>
  <si>
    <t>字真地</t>
    <rPh sb="0" eb="1">
      <t>アザ</t>
    </rPh>
    <rPh sb="1" eb="3">
      <t>マアジ</t>
    </rPh>
    <phoneticPr fontId="4"/>
  </si>
  <si>
    <t>字安里</t>
    <rPh sb="0" eb="1">
      <t>アザ</t>
    </rPh>
    <rPh sb="1" eb="3">
      <t>アサト</t>
    </rPh>
    <phoneticPr fontId="4"/>
  </si>
  <si>
    <t>字真嘉比</t>
    <rPh sb="0" eb="1">
      <t>アザ</t>
    </rPh>
    <rPh sb="1" eb="4">
      <t>マカビ</t>
    </rPh>
    <phoneticPr fontId="4"/>
  </si>
  <si>
    <t>安里1丁目</t>
    <rPh sb="0" eb="2">
      <t>アサト</t>
    </rPh>
    <rPh sb="3" eb="5">
      <t>チョウメ</t>
    </rPh>
    <phoneticPr fontId="4"/>
  </si>
  <si>
    <t>真嘉比2丁目</t>
    <rPh sb="0" eb="3">
      <t>マカビ</t>
    </rPh>
    <rPh sb="4" eb="6">
      <t>チョウメ</t>
    </rPh>
    <phoneticPr fontId="4"/>
  </si>
  <si>
    <t>安里2丁目</t>
    <rPh sb="0" eb="2">
      <t>アサト</t>
    </rPh>
    <rPh sb="3" eb="5">
      <t>チョウメ</t>
    </rPh>
    <phoneticPr fontId="4"/>
  </si>
  <si>
    <t>真嘉比3丁目</t>
    <rPh sb="0" eb="3">
      <t>マカビ</t>
    </rPh>
    <rPh sb="4" eb="6">
      <t>チョウメ</t>
    </rPh>
    <phoneticPr fontId="4"/>
  </si>
  <si>
    <t>安里3丁目</t>
    <rPh sb="0" eb="2">
      <t>アサト</t>
    </rPh>
    <rPh sb="3" eb="5">
      <t>チョウメ</t>
    </rPh>
    <phoneticPr fontId="4"/>
  </si>
  <si>
    <t>松島1丁目</t>
    <rPh sb="0" eb="2">
      <t>マツシマ</t>
    </rPh>
    <rPh sb="3" eb="5">
      <t>チョウメ</t>
    </rPh>
    <phoneticPr fontId="4"/>
  </si>
  <si>
    <t>字上間</t>
    <rPh sb="0" eb="1">
      <t>アザ</t>
    </rPh>
    <rPh sb="1" eb="3">
      <t>ウエマ</t>
    </rPh>
    <phoneticPr fontId="4"/>
  </si>
  <si>
    <t>松島2丁目</t>
    <rPh sb="0" eb="2">
      <t>マツシマ</t>
    </rPh>
    <rPh sb="3" eb="5">
      <t>チョウメ</t>
    </rPh>
    <phoneticPr fontId="4"/>
  </si>
  <si>
    <t>上間1丁目</t>
    <rPh sb="0" eb="2">
      <t>ウエマ</t>
    </rPh>
    <rPh sb="3" eb="5">
      <t>チョウメ</t>
    </rPh>
    <phoneticPr fontId="4"/>
  </si>
  <si>
    <t>字松川</t>
    <rPh sb="0" eb="1">
      <t>アザ</t>
    </rPh>
    <rPh sb="1" eb="3">
      <t>マツガワ</t>
    </rPh>
    <phoneticPr fontId="4"/>
  </si>
  <si>
    <t>字国場</t>
    <rPh sb="0" eb="1">
      <t>アザ</t>
    </rPh>
    <rPh sb="1" eb="3">
      <t>コクバ</t>
    </rPh>
    <phoneticPr fontId="4"/>
  </si>
  <si>
    <t>松川1丁目</t>
    <rPh sb="0" eb="2">
      <t>マツガワ</t>
    </rPh>
    <rPh sb="3" eb="5">
      <t>チョウメ</t>
    </rPh>
    <phoneticPr fontId="4"/>
  </si>
  <si>
    <t>字識名</t>
    <rPh sb="0" eb="1">
      <t>アザ</t>
    </rPh>
    <rPh sb="1" eb="3">
      <t>シキナ</t>
    </rPh>
    <phoneticPr fontId="4"/>
  </si>
  <si>
    <t>松川2丁目</t>
    <rPh sb="0" eb="2">
      <t>マツガワ</t>
    </rPh>
    <rPh sb="3" eb="5">
      <t>チョウメ</t>
    </rPh>
    <phoneticPr fontId="4"/>
  </si>
  <si>
    <t>識名1丁目</t>
    <rPh sb="0" eb="2">
      <t>シキナ</t>
    </rPh>
    <rPh sb="3" eb="5">
      <t>チョウメ</t>
    </rPh>
    <phoneticPr fontId="4"/>
  </si>
  <si>
    <t>松川3丁目</t>
    <rPh sb="0" eb="2">
      <t>マツガワ</t>
    </rPh>
    <rPh sb="3" eb="5">
      <t>チョウメ</t>
    </rPh>
    <phoneticPr fontId="4"/>
  </si>
  <si>
    <t>識名2丁目</t>
    <rPh sb="0" eb="2">
      <t>シキナ</t>
    </rPh>
    <rPh sb="3" eb="5">
      <t>チョウメ</t>
    </rPh>
    <phoneticPr fontId="4"/>
  </si>
  <si>
    <t>三原1丁目</t>
    <rPh sb="0" eb="2">
      <t>ミハラ</t>
    </rPh>
    <rPh sb="3" eb="5">
      <t>チョウメ</t>
    </rPh>
    <phoneticPr fontId="4"/>
  </si>
  <si>
    <t>識名3丁目</t>
    <rPh sb="0" eb="2">
      <t>シキナ</t>
    </rPh>
    <rPh sb="3" eb="5">
      <t>チョウメ</t>
    </rPh>
    <phoneticPr fontId="4"/>
  </si>
  <si>
    <t>三原2丁目</t>
    <rPh sb="0" eb="2">
      <t>ミハラ</t>
    </rPh>
    <rPh sb="3" eb="5">
      <t>チョウメ</t>
    </rPh>
    <phoneticPr fontId="4"/>
  </si>
  <si>
    <t>識名4丁目</t>
    <rPh sb="0" eb="2">
      <t>シキナ</t>
    </rPh>
    <rPh sb="3" eb="5">
      <t>チョウメ</t>
    </rPh>
    <phoneticPr fontId="4"/>
  </si>
  <si>
    <t>三原3丁目</t>
    <rPh sb="0" eb="2">
      <t>ミハラ</t>
    </rPh>
    <rPh sb="3" eb="5">
      <t>チョウメ</t>
    </rPh>
    <phoneticPr fontId="4"/>
  </si>
  <si>
    <t>字大道</t>
    <rPh sb="0" eb="1">
      <t>アザ</t>
    </rPh>
    <rPh sb="1" eb="3">
      <t>ダイドウ</t>
    </rPh>
    <phoneticPr fontId="4"/>
  </si>
  <si>
    <t>字寄宮</t>
    <rPh sb="0" eb="1">
      <t>アザ</t>
    </rPh>
    <rPh sb="1" eb="3">
      <t>ヨリミヤ</t>
    </rPh>
    <phoneticPr fontId="4"/>
  </si>
  <si>
    <t>字仲井真</t>
    <rPh sb="0" eb="1">
      <t>アザ</t>
    </rPh>
    <rPh sb="1" eb="4">
      <t>ナカイマ</t>
    </rPh>
    <phoneticPr fontId="4"/>
  </si>
  <si>
    <t>寄宮1丁目</t>
    <rPh sb="0" eb="2">
      <t>ヨリミヤ</t>
    </rPh>
    <rPh sb="3" eb="5">
      <t>チョウメ</t>
    </rPh>
    <phoneticPr fontId="4"/>
  </si>
  <si>
    <t>長田1丁目</t>
    <rPh sb="0" eb="2">
      <t>ナガタ</t>
    </rPh>
    <rPh sb="3" eb="5">
      <t>チョウメ</t>
    </rPh>
    <phoneticPr fontId="4"/>
  </si>
  <si>
    <t>寄宮2丁目</t>
    <rPh sb="0" eb="2">
      <t>ヨリミヤ</t>
    </rPh>
    <rPh sb="3" eb="5">
      <t>チョウメ</t>
    </rPh>
    <phoneticPr fontId="4"/>
  </si>
  <si>
    <t>長田2丁目</t>
    <rPh sb="0" eb="2">
      <t>ナガタ</t>
    </rPh>
    <rPh sb="3" eb="5">
      <t>チョウメ</t>
    </rPh>
    <phoneticPr fontId="4"/>
  </si>
  <si>
    <t>寄宮3丁目</t>
    <rPh sb="0" eb="2">
      <t>ヨリミヤ</t>
    </rPh>
    <rPh sb="3" eb="5">
      <t>チョウメ</t>
    </rPh>
    <phoneticPr fontId="4"/>
  </si>
  <si>
    <t>繁多川1丁目</t>
    <rPh sb="0" eb="3">
      <t>ハンタガワ</t>
    </rPh>
    <rPh sb="4" eb="6">
      <t>チョウメ</t>
    </rPh>
    <phoneticPr fontId="4"/>
  </si>
  <si>
    <t>首里支所</t>
    <rPh sb="0" eb="2">
      <t>シュリ</t>
    </rPh>
    <rPh sb="2" eb="4">
      <t>シショ</t>
    </rPh>
    <phoneticPr fontId="4"/>
  </si>
  <si>
    <t>首里崎山町3丁目</t>
    <rPh sb="0" eb="2">
      <t>シュリ</t>
    </rPh>
    <rPh sb="2" eb="4">
      <t>サキヤマ</t>
    </rPh>
    <rPh sb="4" eb="5">
      <t>チョウ</t>
    </rPh>
    <rPh sb="6" eb="8">
      <t>チョウメ</t>
    </rPh>
    <phoneticPr fontId="4"/>
  </si>
  <si>
    <t>首里崎山町4丁目</t>
    <rPh sb="0" eb="2">
      <t>シュリ</t>
    </rPh>
    <rPh sb="2" eb="4">
      <t>サキヤマ</t>
    </rPh>
    <rPh sb="4" eb="5">
      <t>チョウ</t>
    </rPh>
    <rPh sb="6" eb="8">
      <t>チョウメ</t>
    </rPh>
    <phoneticPr fontId="4"/>
  </si>
  <si>
    <t>首里赤田町1丁目</t>
    <rPh sb="0" eb="2">
      <t>シュリ</t>
    </rPh>
    <rPh sb="2" eb="4">
      <t>アカタ</t>
    </rPh>
    <rPh sb="4" eb="5">
      <t>チョウ</t>
    </rPh>
    <rPh sb="6" eb="8">
      <t>チョウメ</t>
    </rPh>
    <phoneticPr fontId="4"/>
  </si>
  <si>
    <t>首里寒川町1丁目</t>
    <rPh sb="0" eb="2">
      <t>シュリ</t>
    </rPh>
    <rPh sb="2" eb="4">
      <t>サムカワ</t>
    </rPh>
    <rPh sb="4" eb="5">
      <t>チョウ</t>
    </rPh>
    <rPh sb="6" eb="8">
      <t>チョウメ</t>
    </rPh>
    <phoneticPr fontId="4"/>
  </si>
  <si>
    <t>首里赤田町2丁目</t>
    <rPh sb="0" eb="2">
      <t>シュリ</t>
    </rPh>
    <rPh sb="2" eb="4">
      <t>アカタ</t>
    </rPh>
    <rPh sb="4" eb="5">
      <t>チョウ</t>
    </rPh>
    <rPh sb="6" eb="8">
      <t>チョウメ</t>
    </rPh>
    <phoneticPr fontId="4"/>
  </si>
  <si>
    <t>首里寒川町2丁目</t>
    <rPh sb="0" eb="2">
      <t>シュリ</t>
    </rPh>
    <rPh sb="2" eb="4">
      <t>サムカワ</t>
    </rPh>
    <rPh sb="4" eb="5">
      <t>チョウ</t>
    </rPh>
    <rPh sb="6" eb="8">
      <t>チョウメ</t>
    </rPh>
    <phoneticPr fontId="4"/>
  </si>
  <si>
    <t>首里赤田町3丁目</t>
    <rPh sb="0" eb="2">
      <t>シュリ</t>
    </rPh>
    <rPh sb="2" eb="4">
      <t>アカタ</t>
    </rPh>
    <rPh sb="4" eb="5">
      <t>チョウ</t>
    </rPh>
    <rPh sb="6" eb="8">
      <t>チョウメ</t>
    </rPh>
    <phoneticPr fontId="4"/>
  </si>
  <si>
    <t>首里末吉町1丁目</t>
    <rPh sb="0" eb="2">
      <t>シュリ</t>
    </rPh>
    <rPh sb="2" eb="5">
      <t>スエヨシチョウ</t>
    </rPh>
    <rPh sb="6" eb="8">
      <t>チョウメ</t>
    </rPh>
    <phoneticPr fontId="4"/>
  </si>
  <si>
    <t>首里赤平町1丁目</t>
    <rPh sb="0" eb="2">
      <t>シュリ</t>
    </rPh>
    <rPh sb="2" eb="4">
      <t>アカヒラ</t>
    </rPh>
    <rPh sb="4" eb="5">
      <t>チョウ</t>
    </rPh>
    <rPh sb="6" eb="8">
      <t>チョウメ</t>
    </rPh>
    <phoneticPr fontId="4"/>
  </si>
  <si>
    <t>首里末吉町2丁目</t>
    <rPh sb="0" eb="2">
      <t>シュリ</t>
    </rPh>
    <rPh sb="2" eb="5">
      <t>スエヨシチョウ</t>
    </rPh>
    <rPh sb="6" eb="8">
      <t>チョウメ</t>
    </rPh>
    <phoneticPr fontId="4"/>
  </si>
  <si>
    <t>首里赤平町2丁目</t>
    <rPh sb="0" eb="2">
      <t>シュリ</t>
    </rPh>
    <rPh sb="2" eb="4">
      <t>アカヒラ</t>
    </rPh>
    <rPh sb="4" eb="5">
      <t>チョウ</t>
    </rPh>
    <rPh sb="6" eb="8">
      <t>チョウメ</t>
    </rPh>
    <phoneticPr fontId="4"/>
  </si>
  <si>
    <t>首里末吉町3丁目</t>
    <rPh sb="0" eb="2">
      <t>シュリ</t>
    </rPh>
    <rPh sb="2" eb="5">
      <t>スエヨシチョウ</t>
    </rPh>
    <rPh sb="6" eb="8">
      <t>チョウメ</t>
    </rPh>
    <phoneticPr fontId="4"/>
  </si>
  <si>
    <t>首里池端町</t>
    <rPh sb="0" eb="2">
      <t>シュリ</t>
    </rPh>
    <rPh sb="2" eb="4">
      <t>イケハタ</t>
    </rPh>
    <rPh sb="4" eb="5">
      <t>チョウ</t>
    </rPh>
    <phoneticPr fontId="4"/>
  </si>
  <si>
    <t>首里末吉町4丁目</t>
    <rPh sb="0" eb="2">
      <t>シュリ</t>
    </rPh>
    <rPh sb="2" eb="5">
      <t>スエヨシチョウ</t>
    </rPh>
    <rPh sb="6" eb="8">
      <t>チョウメ</t>
    </rPh>
    <phoneticPr fontId="4"/>
  </si>
  <si>
    <t>首里石嶺町1丁目</t>
    <rPh sb="0" eb="2">
      <t>シュリ</t>
    </rPh>
    <rPh sb="2" eb="4">
      <t>イシミネ</t>
    </rPh>
    <rPh sb="4" eb="5">
      <t>チョウ</t>
    </rPh>
    <rPh sb="6" eb="8">
      <t>チョウメ</t>
    </rPh>
    <phoneticPr fontId="4"/>
  </si>
  <si>
    <t>首里平良町1丁目</t>
    <rPh sb="0" eb="2">
      <t>シュリ</t>
    </rPh>
    <rPh sb="2" eb="4">
      <t>ヒララ</t>
    </rPh>
    <rPh sb="4" eb="5">
      <t>チョウ</t>
    </rPh>
    <rPh sb="6" eb="8">
      <t>チョウメ</t>
    </rPh>
    <phoneticPr fontId="4"/>
  </si>
  <si>
    <t>首里石嶺町2丁目</t>
    <rPh sb="0" eb="2">
      <t>シュリ</t>
    </rPh>
    <rPh sb="2" eb="4">
      <t>イシミネ</t>
    </rPh>
    <rPh sb="4" eb="5">
      <t>チョウ</t>
    </rPh>
    <rPh sb="6" eb="8">
      <t>チョウメ</t>
    </rPh>
    <phoneticPr fontId="4"/>
  </si>
  <si>
    <t>首里平良町2丁目</t>
    <rPh sb="0" eb="2">
      <t>シュリ</t>
    </rPh>
    <rPh sb="2" eb="4">
      <t>ヒララ</t>
    </rPh>
    <rPh sb="4" eb="5">
      <t>チョウ</t>
    </rPh>
    <rPh sb="6" eb="8">
      <t>チョウメ</t>
    </rPh>
    <phoneticPr fontId="4"/>
  </si>
  <si>
    <t>首里石嶺町3丁目</t>
    <rPh sb="0" eb="2">
      <t>シュリ</t>
    </rPh>
    <rPh sb="2" eb="4">
      <t>イシミネ</t>
    </rPh>
    <rPh sb="4" eb="5">
      <t>チョウ</t>
    </rPh>
    <rPh sb="6" eb="8">
      <t>チョウメ</t>
    </rPh>
    <phoneticPr fontId="4"/>
  </si>
  <si>
    <t>首里汀良町1丁目</t>
    <rPh sb="0" eb="2">
      <t>シュリ</t>
    </rPh>
    <rPh sb="2" eb="4">
      <t>テラ</t>
    </rPh>
    <rPh sb="4" eb="5">
      <t>チョウ</t>
    </rPh>
    <rPh sb="6" eb="8">
      <t>チョウメ</t>
    </rPh>
    <phoneticPr fontId="4"/>
  </si>
  <si>
    <t>首里石嶺町4丁目</t>
    <rPh sb="0" eb="2">
      <t>シュリ</t>
    </rPh>
    <rPh sb="2" eb="4">
      <t>イシミネ</t>
    </rPh>
    <rPh sb="4" eb="5">
      <t>チョウ</t>
    </rPh>
    <rPh sb="6" eb="8">
      <t>チョウメ</t>
    </rPh>
    <phoneticPr fontId="4"/>
  </si>
  <si>
    <t>首里汀良町2丁目</t>
    <rPh sb="0" eb="2">
      <t>シュリ</t>
    </rPh>
    <rPh sb="2" eb="4">
      <t>テラ</t>
    </rPh>
    <rPh sb="4" eb="5">
      <t>チョウ</t>
    </rPh>
    <rPh sb="6" eb="8">
      <t>チョウメ</t>
    </rPh>
    <phoneticPr fontId="4"/>
  </si>
  <si>
    <t>首里大名町1丁目</t>
    <rPh sb="0" eb="5">
      <t>シュリオオナチョウ</t>
    </rPh>
    <rPh sb="6" eb="8">
      <t>チョウメ</t>
    </rPh>
    <phoneticPr fontId="4"/>
  </si>
  <si>
    <t>首里汀良町3丁目</t>
    <rPh sb="0" eb="2">
      <t>シュリ</t>
    </rPh>
    <rPh sb="2" eb="4">
      <t>テラ</t>
    </rPh>
    <rPh sb="4" eb="5">
      <t>チョウ</t>
    </rPh>
    <rPh sb="6" eb="8">
      <t>チョウメ</t>
    </rPh>
    <phoneticPr fontId="4"/>
  </si>
  <si>
    <t>首里大名町2丁目</t>
    <rPh sb="0" eb="5">
      <t>シュリオオナチョウ</t>
    </rPh>
    <rPh sb="6" eb="8">
      <t>チョウメ</t>
    </rPh>
    <phoneticPr fontId="4"/>
  </si>
  <si>
    <t>首里当蔵町1丁目</t>
    <rPh sb="0" eb="2">
      <t>シュリ</t>
    </rPh>
    <rPh sb="2" eb="3">
      <t>トウ</t>
    </rPh>
    <rPh sb="3" eb="4">
      <t>クラ</t>
    </rPh>
    <rPh sb="4" eb="5">
      <t>チョウ</t>
    </rPh>
    <rPh sb="6" eb="8">
      <t>チョウメ</t>
    </rPh>
    <phoneticPr fontId="4"/>
  </si>
  <si>
    <t>首里大名町3丁目</t>
    <rPh sb="0" eb="5">
      <t>シュリオオナチョウ</t>
    </rPh>
    <rPh sb="6" eb="8">
      <t>チョウメ</t>
    </rPh>
    <phoneticPr fontId="4"/>
  </si>
  <si>
    <t>首里当蔵町2丁目</t>
    <rPh sb="0" eb="2">
      <t>シュリ</t>
    </rPh>
    <rPh sb="2" eb="3">
      <t>トウ</t>
    </rPh>
    <rPh sb="3" eb="4">
      <t>クラ</t>
    </rPh>
    <rPh sb="4" eb="5">
      <t>チョウ</t>
    </rPh>
    <rPh sb="6" eb="8">
      <t>チョウメ</t>
    </rPh>
    <phoneticPr fontId="4"/>
  </si>
  <si>
    <t>首里大中町1丁目</t>
    <rPh sb="0" eb="5">
      <t>シュリオオナカチョウ</t>
    </rPh>
    <rPh sb="6" eb="8">
      <t>チョウメ</t>
    </rPh>
    <phoneticPr fontId="4"/>
  </si>
  <si>
    <t>首里当蔵町3丁目</t>
    <rPh sb="0" eb="2">
      <t>シュリ</t>
    </rPh>
    <rPh sb="2" eb="3">
      <t>トウ</t>
    </rPh>
    <rPh sb="3" eb="4">
      <t>クラ</t>
    </rPh>
    <rPh sb="4" eb="5">
      <t>チョウ</t>
    </rPh>
    <rPh sb="6" eb="8">
      <t>チョウメ</t>
    </rPh>
    <phoneticPr fontId="4"/>
  </si>
  <si>
    <t>首里大中町2丁目</t>
    <rPh sb="0" eb="5">
      <t>シュリオオナカチョウ</t>
    </rPh>
    <rPh sb="6" eb="8">
      <t>チョウメ</t>
    </rPh>
    <phoneticPr fontId="4"/>
  </si>
  <si>
    <t>首里桃原町1丁目</t>
    <rPh sb="0" eb="2">
      <t>シュリ</t>
    </rPh>
    <rPh sb="2" eb="4">
      <t>トウバル</t>
    </rPh>
    <rPh sb="4" eb="5">
      <t>チョウ</t>
    </rPh>
    <rPh sb="6" eb="8">
      <t>チョウメ</t>
    </rPh>
    <phoneticPr fontId="4"/>
  </si>
  <si>
    <t>首里金城町1丁目</t>
    <rPh sb="0" eb="2">
      <t>シュリ</t>
    </rPh>
    <rPh sb="2" eb="4">
      <t>カナグスク</t>
    </rPh>
    <rPh sb="4" eb="5">
      <t>マチ</t>
    </rPh>
    <rPh sb="6" eb="8">
      <t>チョウメ</t>
    </rPh>
    <phoneticPr fontId="4"/>
  </si>
  <si>
    <t>首里桃原町2丁目</t>
    <rPh sb="0" eb="2">
      <t>シュリ</t>
    </rPh>
    <rPh sb="2" eb="4">
      <t>トウバル</t>
    </rPh>
    <rPh sb="4" eb="5">
      <t>チョウ</t>
    </rPh>
    <rPh sb="6" eb="8">
      <t>チョウメ</t>
    </rPh>
    <phoneticPr fontId="4"/>
  </si>
  <si>
    <t>首里金城町2丁目</t>
    <rPh sb="0" eb="2">
      <t>シュリ</t>
    </rPh>
    <rPh sb="2" eb="4">
      <t>カナグスク</t>
    </rPh>
    <rPh sb="4" eb="5">
      <t>マチ</t>
    </rPh>
    <rPh sb="6" eb="8">
      <t>チョウメ</t>
    </rPh>
    <phoneticPr fontId="4"/>
  </si>
  <si>
    <t>首里鳥堀町1丁目</t>
    <rPh sb="0" eb="2">
      <t>シュリ</t>
    </rPh>
    <rPh sb="2" eb="4">
      <t>トリホリ</t>
    </rPh>
    <rPh sb="4" eb="5">
      <t>チョウ</t>
    </rPh>
    <rPh sb="6" eb="8">
      <t>チョウメ</t>
    </rPh>
    <phoneticPr fontId="4"/>
  </si>
  <si>
    <t>首里金城町3丁目</t>
    <rPh sb="0" eb="2">
      <t>シュリ</t>
    </rPh>
    <rPh sb="2" eb="4">
      <t>カナグスク</t>
    </rPh>
    <rPh sb="4" eb="5">
      <t>マチ</t>
    </rPh>
    <rPh sb="6" eb="8">
      <t>チョウメ</t>
    </rPh>
    <phoneticPr fontId="4"/>
  </si>
  <si>
    <t>首里鳥堀町2丁目</t>
    <rPh sb="0" eb="2">
      <t>シュリ</t>
    </rPh>
    <rPh sb="2" eb="4">
      <t>トリホリ</t>
    </rPh>
    <rPh sb="4" eb="5">
      <t>チョウ</t>
    </rPh>
    <rPh sb="6" eb="8">
      <t>チョウメ</t>
    </rPh>
    <phoneticPr fontId="4"/>
  </si>
  <si>
    <t>首里金城町4丁目</t>
    <rPh sb="0" eb="2">
      <t>シュリ</t>
    </rPh>
    <rPh sb="2" eb="4">
      <t>カナグスク</t>
    </rPh>
    <rPh sb="4" eb="5">
      <t>マチ</t>
    </rPh>
    <rPh sb="6" eb="8">
      <t>チョウメ</t>
    </rPh>
    <phoneticPr fontId="4"/>
  </si>
  <si>
    <t>首里鳥堀町3丁目</t>
    <rPh sb="0" eb="2">
      <t>シュリ</t>
    </rPh>
    <rPh sb="2" eb="4">
      <t>トリホリ</t>
    </rPh>
    <rPh sb="4" eb="5">
      <t>チョウ</t>
    </rPh>
    <rPh sb="6" eb="8">
      <t>チョウメ</t>
    </rPh>
    <phoneticPr fontId="4"/>
  </si>
  <si>
    <t>首里儀保町1丁目</t>
    <rPh sb="0" eb="2">
      <t>シュリ</t>
    </rPh>
    <rPh sb="2" eb="4">
      <t>ギボ</t>
    </rPh>
    <rPh sb="4" eb="5">
      <t>チョウ</t>
    </rPh>
    <rPh sb="6" eb="8">
      <t>チョウメ</t>
    </rPh>
    <phoneticPr fontId="4"/>
  </si>
  <si>
    <t>首里鳥堀町4丁目</t>
    <rPh sb="0" eb="2">
      <t>シュリ</t>
    </rPh>
    <rPh sb="2" eb="4">
      <t>トリホリ</t>
    </rPh>
    <rPh sb="4" eb="5">
      <t>チョウ</t>
    </rPh>
    <rPh sb="6" eb="8">
      <t>チョウメ</t>
    </rPh>
    <phoneticPr fontId="4"/>
  </si>
  <si>
    <t>首里儀保町2丁目</t>
    <rPh sb="0" eb="2">
      <t>シュリ</t>
    </rPh>
    <rPh sb="2" eb="4">
      <t>ギボ</t>
    </rPh>
    <rPh sb="4" eb="5">
      <t>チョウ</t>
    </rPh>
    <rPh sb="6" eb="8">
      <t>チョウメ</t>
    </rPh>
    <phoneticPr fontId="4"/>
  </si>
  <si>
    <t>首里鳥堀町5丁目</t>
    <rPh sb="0" eb="2">
      <t>シュリ</t>
    </rPh>
    <rPh sb="2" eb="4">
      <t>トリホリ</t>
    </rPh>
    <rPh sb="4" eb="5">
      <t>チョウ</t>
    </rPh>
    <rPh sb="6" eb="8">
      <t>チョウメ</t>
    </rPh>
    <phoneticPr fontId="4"/>
  </si>
  <si>
    <t>首里儀保町3丁目</t>
    <rPh sb="0" eb="2">
      <t>シュリ</t>
    </rPh>
    <rPh sb="2" eb="4">
      <t>ギボ</t>
    </rPh>
    <rPh sb="4" eb="5">
      <t>チョウ</t>
    </rPh>
    <rPh sb="6" eb="8">
      <t>チョウメ</t>
    </rPh>
    <phoneticPr fontId="4"/>
  </si>
  <si>
    <t>首里真和志町1丁目</t>
    <rPh sb="0" eb="2">
      <t>シュリ</t>
    </rPh>
    <rPh sb="2" eb="5">
      <t>マワシ</t>
    </rPh>
    <rPh sb="5" eb="6">
      <t>チョウ</t>
    </rPh>
    <rPh sb="7" eb="9">
      <t>チョウメ</t>
    </rPh>
    <phoneticPr fontId="4"/>
  </si>
  <si>
    <t>首里儀保町4丁目</t>
    <rPh sb="0" eb="2">
      <t>シュリ</t>
    </rPh>
    <rPh sb="2" eb="4">
      <t>ギボ</t>
    </rPh>
    <rPh sb="4" eb="5">
      <t>チョウ</t>
    </rPh>
    <rPh sb="6" eb="8">
      <t>チョウメ</t>
    </rPh>
    <phoneticPr fontId="4"/>
  </si>
  <si>
    <t>首里真和志町2丁目</t>
    <rPh sb="0" eb="2">
      <t>シュリ</t>
    </rPh>
    <rPh sb="2" eb="5">
      <t>マワシ</t>
    </rPh>
    <rPh sb="5" eb="6">
      <t>チョウ</t>
    </rPh>
    <rPh sb="7" eb="9">
      <t>チョウメ</t>
    </rPh>
    <phoneticPr fontId="4"/>
  </si>
  <si>
    <t>首里久場川町1丁目</t>
    <rPh sb="0" eb="2">
      <t>シュリ</t>
    </rPh>
    <rPh sb="2" eb="5">
      <t>クバガワ</t>
    </rPh>
    <rPh sb="5" eb="6">
      <t>チョウ</t>
    </rPh>
    <rPh sb="7" eb="9">
      <t>チョウメ</t>
    </rPh>
    <phoneticPr fontId="4"/>
  </si>
  <si>
    <t>首里山川町1丁目</t>
    <rPh sb="0" eb="2">
      <t>シュリ</t>
    </rPh>
    <rPh sb="2" eb="4">
      <t>ヤマカワ</t>
    </rPh>
    <rPh sb="4" eb="5">
      <t>チョウ</t>
    </rPh>
    <rPh sb="6" eb="8">
      <t>チョウメ</t>
    </rPh>
    <phoneticPr fontId="4"/>
  </si>
  <si>
    <t>首里久場川町2丁目</t>
    <rPh sb="0" eb="2">
      <t>シュリ</t>
    </rPh>
    <rPh sb="2" eb="5">
      <t>クバガワ</t>
    </rPh>
    <rPh sb="5" eb="6">
      <t>チョウ</t>
    </rPh>
    <rPh sb="7" eb="9">
      <t>チョウメ</t>
    </rPh>
    <phoneticPr fontId="4"/>
  </si>
  <si>
    <t>首里山川町2丁目</t>
    <rPh sb="0" eb="2">
      <t>シュリ</t>
    </rPh>
    <rPh sb="2" eb="4">
      <t>ヤマカワ</t>
    </rPh>
    <rPh sb="4" eb="5">
      <t>チョウ</t>
    </rPh>
    <rPh sb="6" eb="8">
      <t>チョウメ</t>
    </rPh>
    <phoneticPr fontId="4"/>
  </si>
  <si>
    <t>首里崎山町1丁目</t>
    <rPh sb="0" eb="2">
      <t>シュリ</t>
    </rPh>
    <rPh sb="2" eb="4">
      <t>サキヤマ</t>
    </rPh>
    <rPh sb="4" eb="5">
      <t>チョウ</t>
    </rPh>
    <rPh sb="6" eb="8">
      <t>チョウメ</t>
    </rPh>
    <phoneticPr fontId="4"/>
  </si>
  <si>
    <t>首里山川町3丁目</t>
    <rPh sb="0" eb="2">
      <t>シュリ</t>
    </rPh>
    <rPh sb="2" eb="4">
      <t>ヤマカワ</t>
    </rPh>
    <rPh sb="4" eb="5">
      <t>チョウ</t>
    </rPh>
    <rPh sb="6" eb="8">
      <t>チョウメ</t>
    </rPh>
    <phoneticPr fontId="4"/>
  </si>
  <si>
    <t>首里崎山町2丁目</t>
    <rPh sb="0" eb="2">
      <t>シュリ</t>
    </rPh>
    <rPh sb="2" eb="4">
      <t>サキヤマ</t>
    </rPh>
    <rPh sb="4" eb="5">
      <t>チョウ</t>
    </rPh>
    <rPh sb="6" eb="8">
      <t>チョウメ</t>
    </rPh>
    <phoneticPr fontId="4"/>
  </si>
  <si>
    <t>小禄支所</t>
    <rPh sb="0" eb="2">
      <t>オロク</t>
    </rPh>
    <rPh sb="2" eb="4">
      <t>シショ</t>
    </rPh>
    <phoneticPr fontId="4"/>
  </si>
  <si>
    <t>具志3丁目</t>
    <rPh sb="0" eb="2">
      <t>グシ</t>
    </rPh>
    <rPh sb="3" eb="5">
      <t>チョウメ</t>
    </rPh>
    <phoneticPr fontId="4"/>
  </si>
  <si>
    <t>高良1丁目</t>
    <rPh sb="0" eb="2">
      <t>タカラ</t>
    </rPh>
    <rPh sb="3" eb="5">
      <t>チョウメ</t>
    </rPh>
    <phoneticPr fontId="4"/>
  </si>
  <si>
    <t>字赤嶺</t>
    <rPh sb="0" eb="1">
      <t>アザ</t>
    </rPh>
    <rPh sb="1" eb="3">
      <t>アカミネ</t>
    </rPh>
    <phoneticPr fontId="4"/>
  </si>
  <si>
    <t>高良2丁目</t>
    <rPh sb="0" eb="2">
      <t>タカラ</t>
    </rPh>
    <rPh sb="3" eb="5">
      <t>チョウメ</t>
    </rPh>
    <phoneticPr fontId="4"/>
  </si>
  <si>
    <t>赤嶺1丁目</t>
    <rPh sb="0" eb="2">
      <t>アカミネ</t>
    </rPh>
    <rPh sb="3" eb="5">
      <t>チョウメ</t>
    </rPh>
    <phoneticPr fontId="4"/>
  </si>
  <si>
    <t>高良3丁目</t>
    <rPh sb="0" eb="2">
      <t>タカラ</t>
    </rPh>
    <rPh sb="3" eb="5">
      <t>チョウメ</t>
    </rPh>
    <phoneticPr fontId="4"/>
  </si>
  <si>
    <t>赤嶺2丁目</t>
    <rPh sb="0" eb="2">
      <t>アカミネ</t>
    </rPh>
    <rPh sb="3" eb="5">
      <t>チョウメ</t>
    </rPh>
    <phoneticPr fontId="4"/>
  </si>
  <si>
    <t>字田原</t>
    <rPh sb="0" eb="1">
      <t>ジ</t>
    </rPh>
    <rPh sb="1" eb="3">
      <t>タバル</t>
    </rPh>
    <phoneticPr fontId="4"/>
  </si>
  <si>
    <t>字宇栄原</t>
    <rPh sb="0" eb="1">
      <t>アザ</t>
    </rPh>
    <rPh sb="1" eb="4">
      <t>ウエバル</t>
    </rPh>
    <phoneticPr fontId="4"/>
  </si>
  <si>
    <t>田原1丁目</t>
    <rPh sb="0" eb="2">
      <t>タバル</t>
    </rPh>
    <rPh sb="3" eb="5">
      <t>チョウメ</t>
    </rPh>
    <phoneticPr fontId="4"/>
  </si>
  <si>
    <t>宇栄原1丁目</t>
    <rPh sb="0" eb="3">
      <t>ウエバル</t>
    </rPh>
    <rPh sb="4" eb="6">
      <t>チョウメ</t>
    </rPh>
    <phoneticPr fontId="4"/>
  </si>
  <si>
    <t>田原2丁目</t>
    <rPh sb="0" eb="2">
      <t>タバル</t>
    </rPh>
    <rPh sb="3" eb="5">
      <t>チョウメ</t>
    </rPh>
    <phoneticPr fontId="4"/>
  </si>
  <si>
    <t>宇栄原2丁目</t>
    <rPh sb="0" eb="3">
      <t>ウエバル</t>
    </rPh>
    <rPh sb="4" eb="6">
      <t>チョウメ</t>
    </rPh>
    <phoneticPr fontId="4"/>
  </si>
  <si>
    <t>田原3丁目</t>
    <rPh sb="0" eb="2">
      <t>タバル</t>
    </rPh>
    <rPh sb="3" eb="5">
      <t>チョウメ</t>
    </rPh>
    <phoneticPr fontId="4"/>
  </si>
  <si>
    <t>宇栄原3丁目</t>
    <rPh sb="0" eb="3">
      <t>ウエバル</t>
    </rPh>
    <rPh sb="4" eb="6">
      <t>チョウメ</t>
    </rPh>
    <phoneticPr fontId="4"/>
  </si>
  <si>
    <t>田原4丁目</t>
    <rPh sb="0" eb="2">
      <t>タバル</t>
    </rPh>
    <rPh sb="3" eb="5">
      <t>チョウメ</t>
    </rPh>
    <phoneticPr fontId="4"/>
  </si>
  <si>
    <t>字小禄</t>
    <rPh sb="0" eb="1">
      <t>アザ</t>
    </rPh>
    <rPh sb="1" eb="3">
      <t>オロク</t>
    </rPh>
    <phoneticPr fontId="4"/>
  </si>
  <si>
    <t>字当間</t>
    <rPh sb="0" eb="1">
      <t>ジ</t>
    </rPh>
    <rPh sb="1" eb="3">
      <t>トウマ</t>
    </rPh>
    <phoneticPr fontId="4"/>
  </si>
  <si>
    <t>小禄1丁目</t>
    <rPh sb="0" eb="2">
      <t>オロク</t>
    </rPh>
    <rPh sb="3" eb="5">
      <t>チョウメ</t>
    </rPh>
    <phoneticPr fontId="4"/>
  </si>
  <si>
    <t>字宮城</t>
    <rPh sb="0" eb="1">
      <t>ジ</t>
    </rPh>
    <rPh sb="1" eb="3">
      <t>ミヤグスク</t>
    </rPh>
    <phoneticPr fontId="4"/>
  </si>
  <si>
    <t>小禄2丁目</t>
    <rPh sb="0" eb="2">
      <t>オロク</t>
    </rPh>
    <rPh sb="3" eb="5">
      <t>チョウメ</t>
    </rPh>
    <phoneticPr fontId="4"/>
  </si>
  <si>
    <t>宮城1丁目</t>
    <rPh sb="0" eb="2">
      <t>ミヤグスク</t>
    </rPh>
    <rPh sb="3" eb="5">
      <t>チョウメ</t>
    </rPh>
    <phoneticPr fontId="4"/>
  </si>
  <si>
    <t>小禄3丁目</t>
    <rPh sb="0" eb="2">
      <t>オロク</t>
    </rPh>
    <rPh sb="3" eb="5">
      <t>チョウメ</t>
    </rPh>
    <phoneticPr fontId="4"/>
  </si>
  <si>
    <t>字安次嶺</t>
    <rPh sb="0" eb="1">
      <t>ジ</t>
    </rPh>
    <rPh sb="1" eb="4">
      <t>アシミネ</t>
    </rPh>
    <phoneticPr fontId="4"/>
  </si>
  <si>
    <t>小禄4丁目</t>
    <rPh sb="0" eb="2">
      <t>オロク</t>
    </rPh>
    <rPh sb="3" eb="5">
      <t>チョウメ</t>
    </rPh>
    <phoneticPr fontId="4"/>
  </si>
  <si>
    <t>字大嶺</t>
    <rPh sb="0" eb="1">
      <t>ジ</t>
    </rPh>
    <rPh sb="1" eb="3">
      <t>オオミネ</t>
    </rPh>
    <phoneticPr fontId="4"/>
  </si>
  <si>
    <t>小禄5丁目</t>
    <rPh sb="0" eb="2">
      <t>オロク</t>
    </rPh>
    <rPh sb="3" eb="5">
      <t>チョウメ</t>
    </rPh>
    <phoneticPr fontId="4"/>
  </si>
  <si>
    <t>金城1丁目</t>
    <rPh sb="0" eb="2">
      <t>カナグスク</t>
    </rPh>
    <rPh sb="3" eb="5">
      <t>チョウメ</t>
    </rPh>
    <phoneticPr fontId="4"/>
  </si>
  <si>
    <t>字鏡水</t>
    <rPh sb="0" eb="1">
      <t>ジ</t>
    </rPh>
    <rPh sb="1" eb="3">
      <t>カガミズ</t>
    </rPh>
    <phoneticPr fontId="4"/>
  </si>
  <si>
    <t>金城2丁目</t>
    <rPh sb="0" eb="2">
      <t>カナグスク</t>
    </rPh>
    <rPh sb="3" eb="5">
      <t>チョウメ</t>
    </rPh>
    <phoneticPr fontId="4"/>
  </si>
  <si>
    <t>鏡原町</t>
    <rPh sb="0" eb="3">
      <t>キョウハラチョウ</t>
    </rPh>
    <phoneticPr fontId="4"/>
  </si>
  <si>
    <t>金城3丁目</t>
    <rPh sb="0" eb="2">
      <t>カナグスク</t>
    </rPh>
    <rPh sb="3" eb="5">
      <t>チョウメ</t>
    </rPh>
    <phoneticPr fontId="4"/>
  </si>
  <si>
    <t>字具志</t>
    <rPh sb="0" eb="1">
      <t>ジ</t>
    </rPh>
    <rPh sb="1" eb="3">
      <t>グシ</t>
    </rPh>
    <phoneticPr fontId="4"/>
  </si>
  <si>
    <t>金城4丁目</t>
    <rPh sb="0" eb="2">
      <t>カナグスク</t>
    </rPh>
    <rPh sb="3" eb="5">
      <t>チョウメ</t>
    </rPh>
    <phoneticPr fontId="4"/>
  </si>
  <si>
    <t>具志1丁目</t>
    <rPh sb="0" eb="2">
      <t>グシ</t>
    </rPh>
    <rPh sb="3" eb="5">
      <t>チョウメ</t>
    </rPh>
    <phoneticPr fontId="4"/>
  </si>
  <si>
    <t>金城5丁目</t>
    <rPh sb="0" eb="2">
      <t>カナグスク</t>
    </rPh>
    <rPh sb="3" eb="5">
      <t>チョウメ</t>
    </rPh>
    <phoneticPr fontId="4"/>
  </si>
  <si>
    <t>具志2丁目</t>
    <rPh sb="0" eb="2">
      <t>グシ</t>
    </rPh>
    <rPh sb="3" eb="5">
      <t>チョウメ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</si>
</sst>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9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9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11">
    <xf numFmtId="0" fontId="0" fillId="0" borderId="0" xfId="0"/>
    <xf numFmtId="38" fontId="2" fillId="2" borderId="1" xfId="1" applyFont="1" applyFill="1" applyBorder="1" applyAlignment="1">
      <alignment horizontal="center" vertical="center"/>
    </xf>
    <xf numFmtId="38" fontId="2" fillId="2" borderId="1" xfId="1" applyFont="1" applyFill="1" applyBorder="1" applyAlignment="1">
      <alignment horizontal="center" vertical="center"/>
    </xf>
    <xf numFmtId="38" fontId="2" fillId="3" borderId="1" xfId="1" applyFont="1" applyFill="1" applyBorder="1" applyAlignment="1">
      <alignment horizontal="center" vertical="center"/>
    </xf>
    <xf numFmtId="38" fontId="2" fillId="3" borderId="1" xfId="1" applyFont="1" applyFill="1" applyBorder="1" applyAlignment="1">
      <alignment horizontal="right" vertical="center"/>
    </xf>
    <xf numFmtId="38" fontId="5" fillId="2" borderId="1" xfId="1" applyFont="1" applyFill="1" applyBorder="1" applyAlignment="1">
      <alignment vertical="center"/>
    </xf>
    <xf numFmtId="38" fontId="5" fillId="0" borderId="1" xfId="1" applyFont="1" applyBorder="1" applyAlignment="1">
      <alignment horizontal="right" vertical="center"/>
    </xf>
    <xf numFmtId="38" fontId="5" fillId="0" borderId="1" xfId="1" applyFont="1" applyFill="1" applyBorder="1" applyAlignment="1">
      <alignment horizontal="right" vertical="center"/>
    </xf>
    <xf numFmtId="38" fontId="5" fillId="0" borderId="1" xfId="1" applyFont="1" applyBorder="1" applyAlignment="1">
      <alignment vertical="center"/>
    </xf>
    <xf numFmtId="38" fontId="5" fillId="0" borderId="1" xfId="1" applyFont="1" applyBorder="1"/>
    <xf numFmtId="38" fontId="5" fillId="0" borderId="0" xfId="1" applyFont="1" applyAlignment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:J124"/>
  <sheetViews>
    <sheetView tabSelected="1" workbookViewId="0">
      <selection sqref="A1:A2"/>
    </sheetView>
  </sheetViews>
  <sheetFormatPr defaultRowHeight="13.5"/>
  <sheetData>
    <row r="1" spans="1:10">
      <c r="A1" s="1" t="s">
        <v>0</v>
      </c>
      <c r="B1" s="1" t="s">
        <v>1</v>
      </c>
      <c r="C1" s="1"/>
      <c r="D1" s="1"/>
      <c r="E1" s="1"/>
      <c r="F1" s="1" t="s">
        <v>0</v>
      </c>
      <c r="G1" s="1" t="s">
        <v>1</v>
      </c>
      <c r="H1" s="1"/>
      <c r="I1" s="1"/>
      <c r="J1" s="1"/>
    </row>
    <row r="2" spans="1:10">
      <c r="A2" s="1"/>
      <c r="B2" s="2" t="s">
        <v>2</v>
      </c>
      <c r="C2" s="2" t="s">
        <v>3</v>
      </c>
      <c r="D2" s="2" t="s">
        <v>4</v>
      </c>
      <c r="E2" s="2" t="s">
        <v>5</v>
      </c>
      <c r="F2" s="1"/>
      <c r="G2" s="2" t="s">
        <v>2</v>
      </c>
      <c r="H2" s="2" t="s">
        <v>3</v>
      </c>
      <c r="I2" s="2" t="s">
        <v>4</v>
      </c>
      <c r="J2" s="2" t="s">
        <v>5</v>
      </c>
    </row>
    <row r="3" spans="1:10">
      <c r="A3" s="3" t="s">
        <v>6</v>
      </c>
      <c r="B3" s="4">
        <f>SUM(B5:B42,G3:G42)</f>
        <v>41070</v>
      </c>
      <c r="C3" s="4">
        <f>SUM(C5:C42,H3:H42)</f>
        <v>92508</v>
      </c>
      <c r="D3" s="4">
        <f>SUM(D5:D42,I3:I42)</f>
        <v>43881</v>
      </c>
      <c r="E3" s="4">
        <f>SUM(E5:E42,J3:J42)</f>
        <v>48627</v>
      </c>
      <c r="F3" s="5" t="s">
        <v>7</v>
      </c>
      <c r="G3" s="6">
        <v>1159</v>
      </c>
      <c r="H3" s="6">
        <f>SUM(I3:J3)</f>
        <v>2755</v>
      </c>
      <c r="I3" s="6">
        <v>1296</v>
      </c>
      <c r="J3" s="6">
        <v>1459</v>
      </c>
    </row>
    <row r="4" spans="1:10">
      <c r="A4" s="3"/>
      <c r="B4" s="4"/>
      <c r="C4" s="4"/>
      <c r="D4" s="4"/>
      <c r="E4" s="4"/>
      <c r="F4" s="5" t="s">
        <v>8</v>
      </c>
      <c r="G4" s="6">
        <v>670</v>
      </c>
      <c r="H4" s="6">
        <f>SUM(I4:J4)</f>
        <v>1505</v>
      </c>
      <c r="I4" s="6">
        <v>712</v>
      </c>
      <c r="J4" s="6">
        <v>793</v>
      </c>
    </row>
    <row r="5" spans="1:10">
      <c r="A5" s="5" t="s">
        <v>9</v>
      </c>
      <c r="B5" s="6">
        <v>719</v>
      </c>
      <c r="C5" s="6">
        <f>SUM(D5:E5)</f>
        <v>1592</v>
      </c>
      <c r="D5" s="6">
        <v>806</v>
      </c>
      <c r="E5" s="6">
        <v>786</v>
      </c>
      <c r="F5" s="5" t="s">
        <v>10</v>
      </c>
      <c r="G5" s="6">
        <v>591</v>
      </c>
      <c r="H5" s="6">
        <f>SUM(I5:J5)</f>
        <v>1351</v>
      </c>
      <c r="I5" s="6">
        <v>664</v>
      </c>
      <c r="J5" s="6">
        <v>687</v>
      </c>
    </row>
    <row r="6" spans="1:10">
      <c r="A6" s="5" t="s">
        <v>11</v>
      </c>
      <c r="B6" s="6">
        <v>628</v>
      </c>
      <c r="C6" s="6">
        <f t="shared" ref="C6:C42" si="0">SUM(D6:E6)</f>
        <v>1534</v>
      </c>
      <c r="D6" s="6">
        <v>765</v>
      </c>
      <c r="E6" s="6">
        <v>769</v>
      </c>
      <c r="F6" s="5" t="s">
        <v>12</v>
      </c>
      <c r="G6" s="6" t="s">
        <v>13</v>
      </c>
      <c r="H6" s="6" t="s">
        <v>14</v>
      </c>
      <c r="I6" s="6" t="s">
        <v>15</v>
      </c>
      <c r="J6" s="6" t="s">
        <v>16</v>
      </c>
    </row>
    <row r="7" spans="1:10">
      <c r="A7" s="5" t="s">
        <v>17</v>
      </c>
      <c r="B7" s="6">
        <v>697</v>
      </c>
      <c r="C7" s="6">
        <f t="shared" si="0"/>
        <v>1688</v>
      </c>
      <c r="D7" s="6">
        <v>819</v>
      </c>
      <c r="E7" s="6">
        <v>869</v>
      </c>
      <c r="F7" s="5" t="s">
        <v>18</v>
      </c>
      <c r="G7" s="6">
        <v>700</v>
      </c>
      <c r="H7" s="6">
        <f t="shared" ref="H7:H25" si="1">SUM(I7:J7)</f>
        <v>1371</v>
      </c>
      <c r="I7" s="6">
        <v>642</v>
      </c>
      <c r="J7" s="6">
        <v>729</v>
      </c>
    </row>
    <row r="8" spans="1:10">
      <c r="A8" s="5" t="s">
        <v>19</v>
      </c>
      <c r="B8" s="6">
        <v>16</v>
      </c>
      <c r="C8" s="6">
        <f t="shared" si="0"/>
        <v>34</v>
      </c>
      <c r="D8" s="6">
        <v>17</v>
      </c>
      <c r="E8" s="6">
        <v>17</v>
      </c>
      <c r="F8" s="5" t="s">
        <v>20</v>
      </c>
      <c r="G8" s="6">
        <v>418</v>
      </c>
      <c r="H8" s="6">
        <f t="shared" si="1"/>
        <v>809</v>
      </c>
      <c r="I8" s="6">
        <v>396</v>
      </c>
      <c r="J8" s="6">
        <v>413</v>
      </c>
    </row>
    <row r="9" spans="1:10">
      <c r="A9" s="5" t="s">
        <v>21</v>
      </c>
      <c r="B9" s="6">
        <v>1756</v>
      </c>
      <c r="C9" s="6">
        <f t="shared" si="0"/>
        <v>4266</v>
      </c>
      <c r="D9" s="6">
        <v>2079</v>
      </c>
      <c r="E9" s="6">
        <v>2187</v>
      </c>
      <c r="F9" s="5" t="s">
        <v>22</v>
      </c>
      <c r="G9" s="6">
        <v>615</v>
      </c>
      <c r="H9" s="6">
        <f t="shared" si="1"/>
        <v>1479</v>
      </c>
      <c r="I9" s="6">
        <v>677</v>
      </c>
      <c r="J9" s="6">
        <v>802</v>
      </c>
    </row>
    <row r="10" spans="1:10">
      <c r="A10" s="5" t="s">
        <v>23</v>
      </c>
      <c r="B10" s="6">
        <v>439</v>
      </c>
      <c r="C10" s="6">
        <f t="shared" si="0"/>
        <v>1091</v>
      </c>
      <c r="D10" s="6">
        <v>536</v>
      </c>
      <c r="E10" s="6">
        <v>555</v>
      </c>
      <c r="F10" s="5" t="s">
        <v>24</v>
      </c>
      <c r="G10" s="6">
        <v>2</v>
      </c>
      <c r="H10" s="6">
        <f t="shared" si="1"/>
        <v>5</v>
      </c>
      <c r="I10" s="6">
        <v>1</v>
      </c>
      <c r="J10" s="6">
        <v>4</v>
      </c>
    </row>
    <row r="11" spans="1:10">
      <c r="A11" s="5" t="s">
        <v>25</v>
      </c>
      <c r="B11" s="6">
        <v>907</v>
      </c>
      <c r="C11" s="6">
        <f t="shared" si="0"/>
        <v>1994</v>
      </c>
      <c r="D11" s="6">
        <v>939</v>
      </c>
      <c r="E11" s="6">
        <v>1055</v>
      </c>
      <c r="F11" s="5" t="s">
        <v>26</v>
      </c>
      <c r="G11" s="6">
        <v>471</v>
      </c>
      <c r="H11" s="6">
        <f t="shared" si="1"/>
        <v>932</v>
      </c>
      <c r="I11" s="6">
        <v>459</v>
      </c>
      <c r="J11" s="6">
        <v>473</v>
      </c>
    </row>
    <row r="12" spans="1:10">
      <c r="A12" s="5" t="s">
        <v>27</v>
      </c>
      <c r="B12" s="6">
        <v>1210</v>
      </c>
      <c r="C12" s="6">
        <f t="shared" si="0"/>
        <v>2524</v>
      </c>
      <c r="D12" s="6">
        <v>1256</v>
      </c>
      <c r="E12" s="6">
        <v>1268</v>
      </c>
      <c r="F12" s="5" t="s">
        <v>28</v>
      </c>
      <c r="G12" s="6">
        <v>1550</v>
      </c>
      <c r="H12" s="6">
        <f t="shared" si="1"/>
        <v>3347</v>
      </c>
      <c r="I12" s="6">
        <v>1611</v>
      </c>
      <c r="J12" s="6">
        <v>1736</v>
      </c>
    </row>
    <row r="13" spans="1:10">
      <c r="A13" s="5" t="s">
        <v>29</v>
      </c>
      <c r="B13" s="6">
        <v>541</v>
      </c>
      <c r="C13" s="6">
        <f t="shared" si="0"/>
        <v>1326</v>
      </c>
      <c r="D13" s="6">
        <v>620</v>
      </c>
      <c r="E13" s="6">
        <v>706</v>
      </c>
      <c r="F13" s="5" t="s">
        <v>30</v>
      </c>
      <c r="G13" s="6">
        <v>532</v>
      </c>
      <c r="H13" s="6">
        <f t="shared" si="1"/>
        <v>1225</v>
      </c>
      <c r="I13" s="6">
        <v>554</v>
      </c>
      <c r="J13" s="6">
        <v>671</v>
      </c>
    </row>
    <row r="14" spans="1:10">
      <c r="A14" s="5" t="s">
        <v>31</v>
      </c>
      <c r="B14" s="6">
        <v>672</v>
      </c>
      <c r="C14" s="6">
        <f t="shared" si="0"/>
        <v>1539</v>
      </c>
      <c r="D14" s="6">
        <v>770</v>
      </c>
      <c r="E14" s="6">
        <v>769</v>
      </c>
      <c r="F14" s="5" t="s">
        <v>32</v>
      </c>
      <c r="G14" s="6">
        <v>510</v>
      </c>
      <c r="H14" s="6">
        <f t="shared" si="1"/>
        <v>1099</v>
      </c>
      <c r="I14" s="6">
        <v>538</v>
      </c>
      <c r="J14" s="6">
        <v>561</v>
      </c>
    </row>
    <row r="15" spans="1:10">
      <c r="A15" s="5" t="s">
        <v>33</v>
      </c>
      <c r="B15" s="7">
        <v>558</v>
      </c>
      <c r="C15" s="6">
        <f t="shared" si="0"/>
        <v>1213</v>
      </c>
      <c r="D15" s="7">
        <v>574</v>
      </c>
      <c r="E15" s="7">
        <v>639</v>
      </c>
      <c r="F15" s="5" t="s">
        <v>34</v>
      </c>
      <c r="G15" s="6">
        <v>847</v>
      </c>
      <c r="H15" s="6">
        <f t="shared" si="1"/>
        <v>1839</v>
      </c>
      <c r="I15" s="6">
        <v>845</v>
      </c>
      <c r="J15" s="6">
        <v>994</v>
      </c>
    </row>
    <row r="16" spans="1:10">
      <c r="A16" s="5" t="s">
        <v>35</v>
      </c>
      <c r="B16" s="7">
        <v>786</v>
      </c>
      <c r="C16" s="6">
        <f t="shared" si="0"/>
        <v>1783</v>
      </c>
      <c r="D16" s="7">
        <v>834</v>
      </c>
      <c r="E16" s="7">
        <v>949</v>
      </c>
      <c r="F16" s="5" t="s">
        <v>36</v>
      </c>
      <c r="G16" s="6">
        <v>495</v>
      </c>
      <c r="H16" s="6">
        <f t="shared" si="1"/>
        <v>1028</v>
      </c>
      <c r="I16" s="6">
        <v>508</v>
      </c>
      <c r="J16" s="6">
        <v>520</v>
      </c>
    </row>
    <row r="17" spans="1:10">
      <c r="A17" s="5" t="s">
        <v>37</v>
      </c>
      <c r="B17" s="6">
        <v>334</v>
      </c>
      <c r="C17" s="6">
        <f t="shared" si="0"/>
        <v>853</v>
      </c>
      <c r="D17" s="7">
        <v>423</v>
      </c>
      <c r="E17" s="7">
        <v>430</v>
      </c>
      <c r="F17" s="5" t="s">
        <v>38</v>
      </c>
      <c r="G17" s="6">
        <v>699</v>
      </c>
      <c r="H17" s="6">
        <f t="shared" si="1"/>
        <v>1495</v>
      </c>
      <c r="I17" s="6">
        <v>682</v>
      </c>
      <c r="J17" s="6">
        <v>813</v>
      </c>
    </row>
    <row r="18" spans="1:10">
      <c r="A18" s="5" t="s">
        <v>39</v>
      </c>
      <c r="B18" s="6">
        <v>355</v>
      </c>
      <c r="C18" s="6">
        <f t="shared" si="0"/>
        <v>723</v>
      </c>
      <c r="D18" s="6">
        <v>340</v>
      </c>
      <c r="E18" s="6">
        <v>383</v>
      </c>
      <c r="F18" s="5" t="s">
        <v>40</v>
      </c>
      <c r="G18" s="7">
        <v>908</v>
      </c>
      <c r="H18" s="6">
        <f t="shared" si="1"/>
        <v>1869</v>
      </c>
      <c r="I18" s="7">
        <v>846</v>
      </c>
      <c r="J18" s="7">
        <v>1023</v>
      </c>
    </row>
    <row r="19" spans="1:10">
      <c r="A19" s="5" t="s">
        <v>41</v>
      </c>
      <c r="B19" s="6">
        <v>19</v>
      </c>
      <c r="C19" s="6">
        <f t="shared" si="0"/>
        <v>50</v>
      </c>
      <c r="D19" s="6">
        <v>23</v>
      </c>
      <c r="E19" s="6">
        <v>27</v>
      </c>
      <c r="F19" s="5" t="s">
        <v>42</v>
      </c>
      <c r="G19" s="7">
        <v>1020</v>
      </c>
      <c r="H19" s="6">
        <f t="shared" si="1"/>
        <v>1979</v>
      </c>
      <c r="I19" s="7">
        <v>902</v>
      </c>
      <c r="J19" s="7">
        <v>1077</v>
      </c>
    </row>
    <row r="20" spans="1:10">
      <c r="A20" s="5" t="s">
        <v>43</v>
      </c>
      <c r="B20" s="6">
        <v>81</v>
      </c>
      <c r="C20" s="6">
        <f t="shared" si="0"/>
        <v>184</v>
      </c>
      <c r="D20" s="6">
        <v>91</v>
      </c>
      <c r="E20" s="6">
        <v>93</v>
      </c>
      <c r="F20" s="5" t="s">
        <v>44</v>
      </c>
      <c r="G20" s="6">
        <v>706</v>
      </c>
      <c r="H20" s="6">
        <f t="shared" si="1"/>
        <v>1614</v>
      </c>
      <c r="I20" s="6">
        <v>766</v>
      </c>
      <c r="J20" s="6">
        <v>848</v>
      </c>
    </row>
    <row r="21" spans="1:10">
      <c r="A21" s="5" t="s">
        <v>45</v>
      </c>
      <c r="B21" s="6">
        <v>297</v>
      </c>
      <c r="C21" s="6">
        <f t="shared" si="0"/>
        <v>779</v>
      </c>
      <c r="D21" s="6">
        <v>369</v>
      </c>
      <c r="E21" s="6">
        <v>410</v>
      </c>
      <c r="F21" s="5" t="s">
        <v>46</v>
      </c>
      <c r="G21" s="6">
        <v>1278</v>
      </c>
      <c r="H21" s="6">
        <f t="shared" si="1"/>
        <v>2829</v>
      </c>
      <c r="I21" s="6">
        <v>1301</v>
      </c>
      <c r="J21" s="6">
        <v>1528</v>
      </c>
    </row>
    <row r="22" spans="1:10">
      <c r="A22" s="5" t="s">
        <v>47</v>
      </c>
      <c r="B22" s="6">
        <v>323</v>
      </c>
      <c r="C22" s="6">
        <f t="shared" si="0"/>
        <v>814</v>
      </c>
      <c r="D22" s="6">
        <v>386</v>
      </c>
      <c r="E22" s="6">
        <v>428</v>
      </c>
      <c r="F22" s="5" t="s">
        <v>48</v>
      </c>
      <c r="G22" s="6">
        <v>483</v>
      </c>
      <c r="H22" s="6">
        <f t="shared" si="1"/>
        <v>1003</v>
      </c>
      <c r="I22" s="6">
        <v>462</v>
      </c>
      <c r="J22" s="6">
        <v>541</v>
      </c>
    </row>
    <row r="23" spans="1:10">
      <c r="A23" s="5" t="s">
        <v>49</v>
      </c>
      <c r="B23" s="6">
        <v>815</v>
      </c>
      <c r="C23" s="6">
        <f t="shared" si="0"/>
        <v>1638</v>
      </c>
      <c r="D23" s="6">
        <v>787</v>
      </c>
      <c r="E23" s="6">
        <v>851</v>
      </c>
      <c r="F23" s="5" t="s">
        <v>50</v>
      </c>
      <c r="G23" s="6">
        <v>604</v>
      </c>
      <c r="H23" s="6">
        <f t="shared" si="1"/>
        <v>1258</v>
      </c>
      <c r="I23" s="6">
        <v>554</v>
      </c>
      <c r="J23" s="6">
        <v>704</v>
      </c>
    </row>
    <row r="24" spans="1:10">
      <c r="A24" s="5" t="s">
        <v>51</v>
      </c>
      <c r="B24" s="6">
        <v>607</v>
      </c>
      <c r="C24" s="6">
        <f t="shared" si="0"/>
        <v>1317</v>
      </c>
      <c r="D24" s="6">
        <v>611</v>
      </c>
      <c r="E24" s="6">
        <v>706</v>
      </c>
      <c r="F24" s="5" t="s">
        <v>52</v>
      </c>
      <c r="G24" s="6">
        <v>1</v>
      </c>
      <c r="H24" s="6">
        <f t="shared" si="1"/>
        <v>1</v>
      </c>
      <c r="I24" s="6">
        <v>1</v>
      </c>
      <c r="J24" s="6" t="s">
        <v>53</v>
      </c>
    </row>
    <row r="25" spans="1:10">
      <c r="A25" s="5" t="s">
        <v>54</v>
      </c>
      <c r="B25" s="6">
        <v>834</v>
      </c>
      <c r="C25" s="6">
        <f t="shared" si="0"/>
        <v>1782</v>
      </c>
      <c r="D25" s="6">
        <v>822</v>
      </c>
      <c r="E25" s="6">
        <v>960</v>
      </c>
      <c r="F25" s="5" t="s">
        <v>55</v>
      </c>
      <c r="G25" s="6">
        <v>121</v>
      </c>
      <c r="H25" s="6">
        <f t="shared" si="1"/>
        <v>269</v>
      </c>
      <c r="I25" s="6">
        <v>138</v>
      </c>
      <c r="J25" s="6">
        <v>131</v>
      </c>
    </row>
    <row r="26" spans="1:10">
      <c r="A26" s="5" t="s">
        <v>56</v>
      </c>
      <c r="B26" s="6">
        <v>57</v>
      </c>
      <c r="C26" s="6">
        <f t="shared" si="0"/>
        <v>108</v>
      </c>
      <c r="D26" s="6">
        <v>50</v>
      </c>
      <c r="E26" s="6">
        <v>58</v>
      </c>
      <c r="F26" s="5" t="s">
        <v>57</v>
      </c>
      <c r="G26" s="6" t="s">
        <v>13</v>
      </c>
      <c r="H26" s="6" t="s">
        <v>16</v>
      </c>
      <c r="I26" s="6" t="s">
        <v>53</v>
      </c>
      <c r="J26" s="6" t="s">
        <v>16</v>
      </c>
    </row>
    <row r="27" spans="1:10">
      <c r="A27" s="5" t="s">
        <v>58</v>
      </c>
      <c r="B27" s="6">
        <v>544</v>
      </c>
      <c r="C27" s="6">
        <f t="shared" si="0"/>
        <v>1087</v>
      </c>
      <c r="D27" s="6">
        <v>486</v>
      </c>
      <c r="E27" s="6">
        <v>601</v>
      </c>
      <c r="F27" s="5" t="s">
        <v>59</v>
      </c>
      <c r="G27" s="6" t="s">
        <v>16</v>
      </c>
      <c r="H27" s="6" t="s">
        <v>16</v>
      </c>
      <c r="I27" s="6" t="s">
        <v>13</v>
      </c>
      <c r="J27" s="6" t="s">
        <v>15</v>
      </c>
    </row>
    <row r="28" spans="1:10">
      <c r="A28" s="5" t="s">
        <v>60</v>
      </c>
      <c r="B28" s="6">
        <v>280</v>
      </c>
      <c r="C28" s="6">
        <f t="shared" si="0"/>
        <v>607</v>
      </c>
      <c r="D28" s="6">
        <v>288</v>
      </c>
      <c r="E28" s="6">
        <v>319</v>
      </c>
      <c r="F28" s="5" t="s">
        <v>61</v>
      </c>
      <c r="G28" s="6">
        <v>434</v>
      </c>
      <c r="H28" s="6">
        <f t="shared" ref="H28:H35" si="2">SUM(I28:J28)</f>
        <v>1161</v>
      </c>
      <c r="I28" s="8">
        <v>544</v>
      </c>
      <c r="J28" s="8">
        <v>617</v>
      </c>
    </row>
    <row r="29" spans="1:10">
      <c r="A29" s="5" t="s">
        <v>62</v>
      </c>
      <c r="B29" s="6">
        <v>184</v>
      </c>
      <c r="C29" s="6">
        <f t="shared" si="0"/>
        <v>399</v>
      </c>
      <c r="D29" s="6">
        <v>189</v>
      </c>
      <c r="E29" s="6">
        <v>210</v>
      </c>
      <c r="F29" s="5" t="s">
        <v>63</v>
      </c>
      <c r="G29" s="6">
        <v>1054</v>
      </c>
      <c r="H29" s="6">
        <f t="shared" si="2"/>
        <v>2704</v>
      </c>
      <c r="I29" s="8">
        <v>1238</v>
      </c>
      <c r="J29" s="8">
        <v>1466</v>
      </c>
    </row>
    <row r="30" spans="1:10">
      <c r="A30" s="5" t="s">
        <v>64</v>
      </c>
      <c r="B30" s="6">
        <v>1155</v>
      </c>
      <c r="C30" s="6">
        <f t="shared" si="0"/>
        <v>2865</v>
      </c>
      <c r="D30" s="6">
        <v>1344</v>
      </c>
      <c r="E30" s="6">
        <v>1521</v>
      </c>
      <c r="F30" s="5" t="s">
        <v>65</v>
      </c>
      <c r="G30" s="6">
        <v>475</v>
      </c>
      <c r="H30" s="6">
        <f t="shared" si="2"/>
        <v>1081</v>
      </c>
      <c r="I30" s="8">
        <v>522</v>
      </c>
      <c r="J30" s="8">
        <v>559</v>
      </c>
    </row>
    <row r="31" spans="1:10">
      <c r="A31" s="5" t="s">
        <v>66</v>
      </c>
      <c r="B31" s="6">
        <v>401</v>
      </c>
      <c r="C31" s="6">
        <f t="shared" si="0"/>
        <v>837</v>
      </c>
      <c r="D31" s="6">
        <v>424</v>
      </c>
      <c r="E31" s="6">
        <v>413</v>
      </c>
      <c r="F31" s="5" t="s">
        <v>67</v>
      </c>
      <c r="G31" s="6">
        <v>395</v>
      </c>
      <c r="H31" s="6">
        <f t="shared" si="2"/>
        <v>965</v>
      </c>
      <c r="I31" s="8">
        <v>468</v>
      </c>
      <c r="J31" s="8">
        <v>497</v>
      </c>
    </row>
    <row r="32" spans="1:10">
      <c r="A32" s="5" t="s">
        <v>68</v>
      </c>
      <c r="B32" s="6">
        <v>179</v>
      </c>
      <c r="C32" s="6">
        <f t="shared" si="0"/>
        <v>417</v>
      </c>
      <c r="D32" s="6">
        <v>214</v>
      </c>
      <c r="E32" s="6">
        <v>203</v>
      </c>
      <c r="F32" s="5" t="s">
        <v>69</v>
      </c>
      <c r="G32" s="6">
        <v>897</v>
      </c>
      <c r="H32" s="6">
        <f t="shared" si="2"/>
        <v>2179</v>
      </c>
      <c r="I32" s="8">
        <v>1076</v>
      </c>
      <c r="J32" s="8">
        <v>1103</v>
      </c>
    </row>
    <row r="33" spans="1:10">
      <c r="A33" s="5" t="s">
        <v>70</v>
      </c>
      <c r="B33" s="6">
        <v>650</v>
      </c>
      <c r="C33" s="6">
        <f t="shared" si="0"/>
        <v>1497</v>
      </c>
      <c r="D33" s="6">
        <v>726</v>
      </c>
      <c r="E33" s="6">
        <v>771</v>
      </c>
      <c r="F33" s="5" t="s">
        <v>71</v>
      </c>
      <c r="G33" s="6">
        <v>407</v>
      </c>
      <c r="H33" s="6">
        <f t="shared" si="2"/>
        <v>938</v>
      </c>
      <c r="I33" s="8">
        <v>465</v>
      </c>
      <c r="J33" s="8">
        <v>473</v>
      </c>
    </row>
    <row r="34" spans="1:10">
      <c r="A34" s="5" t="s">
        <v>72</v>
      </c>
      <c r="B34" s="6">
        <v>1332</v>
      </c>
      <c r="C34" s="6">
        <f t="shared" si="0"/>
        <v>2955</v>
      </c>
      <c r="D34" s="6">
        <v>1396</v>
      </c>
      <c r="E34" s="6">
        <v>1559</v>
      </c>
      <c r="F34" s="5" t="s">
        <v>73</v>
      </c>
      <c r="G34" s="6">
        <v>606</v>
      </c>
      <c r="H34" s="6">
        <f t="shared" si="2"/>
        <v>1471</v>
      </c>
      <c r="I34" s="8">
        <v>707</v>
      </c>
      <c r="J34" s="8">
        <v>764</v>
      </c>
    </row>
    <row r="35" spans="1:10">
      <c r="A35" s="5" t="s">
        <v>74</v>
      </c>
      <c r="B35" s="6">
        <v>736</v>
      </c>
      <c r="C35" s="6">
        <f t="shared" si="0"/>
        <v>1559</v>
      </c>
      <c r="D35" s="6">
        <v>735</v>
      </c>
      <c r="E35" s="6">
        <v>824</v>
      </c>
      <c r="F35" s="5" t="s">
        <v>75</v>
      </c>
      <c r="G35" s="6">
        <v>1101</v>
      </c>
      <c r="H35" s="6">
        <f t="shared" si="2"/>
        <v>2718</v>
      </c>
      <c r="I35" s="8">
        <v>1288</v>
      </c>
      <c r="J35" s="8">
        <v>1430</v>
      </c>
    </row>
    <row r="36" spans="1:10">
      <c r="A36" s="5" t="s">
        <v>76</v>
      </c>
      <c r="B36" s="6">
        <v>493</v>
      </c>
      <c r="C36" s="6">
        <f t="shared" si="0"/>
        <v>935</v>
      </c>
      <c r="D36" s="6">
        <v>475</v>
      </c>
      <c r="E36" s="6">
        <v>460</v>
      </c>
      <c r="F36" s="5" t="s">
        <v>77</v>
      </c>
      <c r="G36" s="6" t="s">
        <v>13</v>
      </c>
      <c r="H36" s="6" t="s">
        <v>15</v>
      </c>
      <c r="I36" s="6" t="s">
        <v>53</v>
      </c>
      <c r="J36" s="6" t="s">
        <v>14</v>
      </c>
    </row>
    <row r="37" spans="1:10">
      <c r="A37" s="5" t="s">
        <v>78</v>
      </c>
      <c r="B37" s="6">
        <v>1</v>
      </c>
      <c r="C37" s="6">
        <f t="shared" si="0"/>
        <v>1</v>
      </c>
      <c r="D37" s="6">
        <v>1</v>
      </c>
      <c r="E37" s="6" t="s">
        <v>16</v>
      </c>
      <c r="F37" s="5" t="s">
        <v>79</v>
      </c>
      <c r="G37" s="6" t="s">
        <v>16</v>
      </c>
      <c r="H37" s="6" t="s">
        <v>16</v>
      </c>
      <c r="I37" s="6" t="s">
        <v>16</v>
      </c>
      <c r="J37" s="6" t="s">
        <v>16</v>
      </c>
    </row>
    <row r="38" spans="1:10">
      <c r="A38" s="5" t="s">
        <v>80</v>
      </c>
      <c r="B38" s="6">
        <v>46</v>
      </c>
      <c r="C38" s="6">
        <f t="shared" si="0"/>
        <v>104</v>
      </c>
      <c r="D38" s="6">
        <v>43</v>
      </c>
      <c r="E38" s="6">
        <v>61</v>
      </c>
      <c r="F38" s="5" t="s">
        <v>81</v>
      </c>
      <c r="G38" s="6">
        <v>30</v>
      </c>
      <c r="H38" s="6">
        <f>SUM(I38:J38)</f>
        <v>71</v>
      </c>
      <c r="I38" s="6">
        <v>35</v>
      </c>
      <c r="J38" s="6">
        <v>36</v>
      </c>
    </row>
    <row r="39" spans="1:10">
      <c r="A39" s="5" t="s">
        <v>82</v>
      </c>
      <c r="B39" s="6">
        <v>457</v>
      </c>
      <c r="C39" s="6">
        <f t="shared" si="0"/>
        <v>1073</v>
      </c>
      <c r="D39" s="6">
        <v>504</v>
      </c>
      <c r="E39" s="6">
        <v>569</v>
      </c>
      <c r="F39" s="5" t="s">
        <v>83</v>
      </c>
      <c r="G39" s="6" t="s">
        <v>16</v>
      </c>
      <c r="H39" s="6" t="s">
        <v>13</v>
      </c>
      <c r="I39" s="6" t="s">
        <v>15</v>
      </c>
      <c r="J39" s="6" t="s">
        <v>15</v>
      </c>
    </row>
    <row r="40" spans="1:10">
      <c r="A40" s="5" t="s">
        <v>84</v>
      </c>
      <c r="B40" s="6">
        <v>533</v>
      </c>
      <c r="C40" s="6">
        <f t="shared" si="0"/>
        <v>1317</v>
      </c>
      <c r="D40" s="6">
        <v>620</v>
      </c>
      <c r="E40" s="6">
        <v>697</v>
      </c>
      <c r="F40" s="5" t="s">
        <v>85</v>
      </c>
      <c r="G40" s="6" t="s">
        <v>53</v>
      </c>
      <c r="H40" s="6" t="s">
        <v>16</v>
      </c>
      <c r="I40" s="6" t="s">
        <v>16</v>
      </c>
      <c r="J40" s="6" t="s">
        <v>16</v>
      </c>
    </row>
    <row r="41" spans="1:10">
      <c r="A41" s="5" t="s">
        <v>86</v>
      </c>
      <c r="B41" s="6">
        <v>510</v>
      </c>
      <c r="C41" s="6">
        <f t="shared" si="0"/>
        <v>1237</v>
      </c>
      <c r="D41" s="6">
        <v>525</v>
      </c>
      <c r="E41" s="6">
        <v>712</v>
      </c>
      <c r="F41" s="5" t="s">
        <v>87</v>
      </c>
      <c r="G41" s="6" t="s">
        <v>53</v>
      </c>
      <c r="H41" s="6" t="s">
        <v>14</v>
      </c>
      <c r="I41" s="6" t="s">
        <v>14</v>
      </c>
      <c r="J41" s="6" t="s">
        <v>16</v>
      </c>
    </row>
    <row r="42" spans="1:10">
      <c r="A42" s="5" t="s">
        <v>88</v>
      </c>
      <c r="B42" s="6">
        <v>1139</v>
      </c>
      <c r="C42" s="6">
        <f t="shared" si="0"/>
        <v>2436</v>
      </c>
      <c r="D42" s="6">
        <v>1096</v>
      </c>
      <c r="E42" s="6">
        <v>1340</v>
      </c>
      <c r="F42" s="5" t="s">
        <v>89</v>
      </c>
      <c r="G42" s="6" t="s">
        <v>16</v>
      </c>
      <c r="H42" s="6" t="s">
        <v>14</v>
      </c>
      <c r="I42" s="6" t="s">
        <v>16</v>
      </c>
      <c r="J42" s="6" t="s">
        <v>13</v>
      </c>
    </row>
    <row r="43" spans="1:10">
      <c r="A43" s="1" t="s">
        <v>0</v>
      </c>
      <c r="B43" s="1" t="s">
        <v>1</v>
      </c>
      <c r="C43" s="1"/>
      <c r="D43" s="1"/>
      <c r="E43" s="1"/>
      <c r="F43" s="1" t="s">
        <v>0</v>
      </c>
      <c r="G43" s="1" t="s">
        <v>1</v>
      </c>
      <c r="H43" s="1"/>
      <c r="I43" s="1"/>
      <c r="J43" s="1"/>
    </row>
    <row r="44" spans="1:10">
      <c r="A44" s="1"/>
      <c r="B44" s="2" t="s">
        <v>2</v>
      </c>
      <c r="C44" s="2" t="s">
        <v>3</v>
      </c>
      <c r="D44" s="2" t="s">
        <v>4</v>
      </c>
      <c r="E44" s="2" t="s">
        <v>5</v>
      </c>
      <c r="F44" s="1"/>
      <c r="G44" s="2" t="s">
        <v>2</v>
      </c>
      <c r="H44" s="2" t="s">
        <v>3</v>
      </c>
      <c r="I44" s="2" t="s">
        <v>4</v>
      </c>
      <c r="J44" s="2" t="s">
        <v>5</v>
      </c>
    </row>
    <row r="45" spans="1:10">
      <c r="A45" s="3" t="s">
        <v>90</v>
      </c>
      <c r="B45" s="4">
        <f>SUM(B47:B69,G45:G69)</f>
        <v>42667</v>
      </c>
      <c r="C45" s="4">
        <f>SUM(C47:C69,H45:H69)</f>
        <v>105933</v>
      </c>
      <c r="D45" s="4">
        <f>SUM(D47:D69,I45:I69)</f>
        <v>50925</v>
      </c>
      <c r="E45" s="4">
        <f>SUM(E47:E69,J45:J69)</f>
        <v>55008</v>
      </c>
      <c r="F45" s="5" t="s">
        <v>91</v>
      </c>
      <c r="G45" s="8">
        <v>804</v>
      </c>
      <c r="H45" s="8">
        <f>SUM(I45+J45)</f>
        <v>2081</v>
      </c>
      <c r="I45" s="8">
        <v>1041</v>
      </c>
      <c r="J45" s="8">
        <v>1040</v>
      </c>
    </row>
    <row r="46" spans="1:10">
      <c r="A46" s="3"/>
      <c r="B46" s="4"/>
      <c r="C46" s="4"/>
      <c r="D46" s="4"/>
      <c r="E46" s="4"/>
      <c r="F46" s="5" t="s">
        <v>92</v>
      </c>
      <c r="G46" s="8">
        <v>664</v>
      </c>
      <c r="H46" s="8">
        <f t="shared" ref="H46:H68" si="3">SUM(I46+J46)</f>
        <v>1793</v>
      </c>
      <c r="I46" s="8">
        <v>886</v>
      </c>
      <c r="J46" s="8">
        <v>907</v>
      </c>
    </row>
    <row r="47" spans="1:10">
      <c r="A47" s="5" t="s">
        <v>62</v>
      </c>
      <c r="B47" s="8">
        <v>1225</v>
      </c>
      <c r="C47" s="8">
        <f>SUM(D47+E47)</f>
        <v>3064</v>
      </c>
      <c r="D47" s="8">
        <v>1461</v>
      </c>
      <c r="E47" s="8">
        <v>1603</v>
      </c>
      <c r="F47" s="5" t="s">
        <v>93</v>
      </c>
      <c r="G47" s="8">
        <v>703</v>
      </c>
      <c r="H47" s="8">
        <f t="shared" si="3"/>
        <v>1949</v>
      </c>
      <c r="I47" s="8">
        <v>945</v>
      </c>
      <c r="J47" s="8">
        <v>1004</v>
      </c>
    </row>
    <row r="48" spans="1:10">
      <c r="A48" s="5" t="s">
        <v>94</v>
      </c>
      <c r="B48" s="8">
        <v>937</v>
      </c>
      <c r="C48" s="8">
        <f t="shared" ref="C48:C69" si="4">SUM(D48+E48)</f>
        <v>2253</v>
      </c>
      <c r="D48" s="8">
        <v>1056</v>
      </c>
      <c r="E48" s="8">
        <v>1197</v>
      </c>
      <c r="F48" s="5" t="s">
        <v>95</v>
      </c>
      <c r="G48" s="8">
        <v>774</v>
      </c>
      <c r="H48" s="8">
        <f t="shared" si="3"/>
        <v>2149</v>
      </c>
      <c r="I48" s="8">
        <v>1062</v>
      </c>
      <c r="J48" s="8">
        <v>1087</v>
      </c>
    </row>
    <row r="49" spans="1:10">
      <c r="A49" s="5" t="s">
        <v>96</v>
      </c>
      <c r="B49" s="8">
        <v>1030</v>
      </c>
      <c r="C49" s="8">
        <f t="shared" si="4"/>
        <v>2312</v>
      </c>
      <c r="D49" s="8">
        <v>1086</v>
      </c>
      <c r="E49" s="8">
        <v>1226</v>
      </c>
      <c r="F49" s="5" t="s">
        <v>97</v>
      </c>
      <c r="G49" s="8">
        <v>497</v>
      </c>
      <c r="H49" s="8">
        <f t="shared" si="3"/>
        <v>1255</v>
      </c>
      <c r="I49" s="8">
        <v>642</v>
      </c>
      <c r="J49" s="8">
        <v>613</v>
      </c>
    </row>
    <row r="50" spans="1:10">
      <c r="A50" s="5" t="s">
        <v>98</v>
      </c>
      <c r="B50" s="8">
        <v>1567</v>
      </c>
      <c r="C50" s="8">
        <f t="shared" si="4"/>
        <v>3674</v>
      </c>
      <c r="D50" s="8">
        <v>1788</v>
      </c>
      <c r="E50" s="8">
        <v>1886</v>
      </c>
      <c r="F50" s="5" t="s">
        <v>99</v>
      </c>
      <c r="G50" s="8">
        <v>548</v>
      </c>
      <c r="H50" s="8">
        <f t="shared" si="3"/>
        <v>1443</v>
      </c>
      <c r="I50" s="8">
        <v>693</v>
      </c>
      <c r="J50" s="8">
        <v>750</v>
      </c>
    </row>
    <row r="51" spans="1:10">
      <c r="A51" s="5" t="s">
        <v>100</v>
      </c>
      <c r="B51" s="8">
        <v>699</v>
      </c>
      <c r="C51" s="8">
        <f t="shared" si="4"/>
        <v>1647</v>
      </c>
      <c r="D51" s="8">
        <v>772</v>
      </c>
      <c r="E51" s="8">
        <v>875</v>
      </c>
      <c r="F51" s="5" t="s">
        <v>101</v>
      </c>
      <c r="G51" s="8">
        <v>666</v>
      </c>
      <c r="H51" s="8">
        <f t="shared" si="3"/>
        <v>1922</v>
      </c>
      <c r="I51" s="8">
        <v>886</v>
      </c>
      <c r="J51" s="8">
        <v>1036</v>
      </c>
    </row>
    <row r="52" spans="1:10">
      <c r="A52" s="5" t="s">
        <v>102</v>
      </c>
      <c r="B52" s="8">
        <v>740</v>
      </c>
      <c r="C52" s="8">
        <f t="shared" si="4"/>
        <v>1790</v>
      </c>
      <c r="D52" s="8">
        <v>861</v>
      </c>
      <c r="E52" s="8">
        <v>929</v>
      </c>
      <c r="F52" s="5" t="s">
        <v>103</v>
      </c>
      <c r="G52" s="8">
        <v>1338</v>
      </c>
      <c r="H52" s="8">
        <f t="shared" si="3"/>
        <v>3847</v>
      </c>
      <c r="I52" s="8">
        <v>1884</v>
      </c>
      <c r="J52" s="8">
        <v>1963</v>
      </c>
    </row>
    <row r="53" spans="1:10">
      <c r="A53" s="5" t="s">
        <v>104</v>
      </c>
      <c r="B53" s="8">
        <v>1829</v>
      </c>
      <c r="C53" s="8">
        <f t="shared" si="4"/>
        <v>3828</v>
      </c>
      <c r="D53" s="8">
        <v>1752</v>
      </c>
      <c r="E53" s="8">
        <v>2076</v>
      </c>
      <c r="F53" s="5" t="s">
        <v>105</v>
      </c>
      <c r="G53" s="8">
        <v>1090</v>
      </c>
      <c r="H53" s="8">
        <f t="shared" si="3"/>
        <v>2729</v>
      </c>
      <c r="I53" s="8">
        <v>1337</v>
      </c>
      <c r="J53" s="8">
        <v>1392</v>
      </c>
    </row>
    <row r="54" spans="1:10">
      <c r="A54" s="5" t="s">
        <v>106</v>
      </c>
      <c r="B54" s="8">
        <v>338</v>
      </c>
      <c r="C54" s="8">
        <f t="shared" si="4"/>
        <v>580</v>
      </c>
      <c r="D54" s="8">
        <v>256</v>
      </c>
      <c r="E54" s="8">
        <v>324</v>
      </c>
      <c r="F54" s="5" t="s">
        <v>107</v>
      </c>
      <c r="G54" s="8">
        <v>16</v>
      </c>
      <c r="H54" s="8">
        <f t="shared" si="3"/>
        <v>41</v>
      </c>
      <c r="I54" s="8">
        <v>17</v>
      </c>
      <c r="J54" s="8">
        <v>24</v>
      </c>
    </row>
    <row r="55" spans="1:10">
      <c r="A55" s="5" t="s">
        <v>108</v>
      </c>
      <c r="B55" s="8">
        <v>455</v>
      </c>
      <c r="C55" s="8">
        <f t="shared" si="4"/>
        <v>913</v>
      </c>
      <c r="D55" s="8">
        <v>425</v>
      </c>
      <c r="E55" s="8">
        <v>488</v>
      </c>
      <c r="F55" s="5" t="s">
        <v>109</v>
      </c>
      <c r="G55" s="8">
        <v>113</v>
      </c>
      <c r="H55" s="8">
        <f t="shared" si="3"/>
        <v>323</v>
      </c>
      <c r="I55" s="8">
        <v>163</v>
      </c>
      <c r="J55" s="8">
        <v>160</v>
      </c>
    </row>
    <row r="56" spans="1:10">
      <c r="A56" s="5" t="s">
        <v>110</v>
      </c>
      <c r="B56" s="8">
        <v>492</v>
      </c>
      <c r="C56" s="8">
        <f t="shared" si="4"/>
        <v>1009</v>
      </c>
      <c r="D56" s="8">
        <v>476</v>
      </c>
      <c r="E56" s="8">
        <v>533</v>
      </c>
      <c r="F56" s="5" t="s">
        <v>111</v>
      </c>
      <c r="G56" s="8">
        <v>37</v>
      </c>
      <c r="H56" s="8">
        <f t="shared" si="3"/>
        <v>110</v>
      </c>
      <c r="I56" s="8">
        <v>50</v>
      </c>
      <c r="J56" s="8">
        <v>60</v>
      </c>
    </row>
    <row r="57" spans="1:10">
      <c r="A57" s="5" t="s">
        <v>112</v>
      </c>
      <c r="B57" s="8">
        <v>1287</v>
      </c>
      <c r="C57" s="8">
        <f t="shared" si="4"/>
        <v>3647</v>
      </c>
      <c r="D57" s="8">
        <v>1760</v>
      </c>
      <c r="E57" s="8">
        <v>1887</v>
      </c>
      <c r="F57" s="5" t="s">
        <v>113</v>
      </c>
      <c r="G57" s="8">
        <v>188</v>
      </c>
      <c r="H57" s="8">
        <f t="shared" si="3"/>
        <v>560</v>
      </c>
      <c r="I57" s="8">
        <v>271</v>
      </c>
      <c r="J57" s="8">
        <v>289</v>
      </c>
    </row>
    <row r="58" spans="1:10">
      <c r="A58" s="5" t="s">
        <v>114</v>
      </c>
      <c r="B58" s="8">
        <v>386</v>
      </c>
      <c r="C58" s="8">
        <f t="shared" si="4"/>
        <v>1054</v>
      </c>
      <c r="D58" s="8">
        <v>536</v>
      </c>
      <c r="E58" s="8">
        <v>518</v>
      </c>
      <c r="F58" s="5" t="s">
        <v>115</v>
      </c>
      <c r="G58" s="8">
        <v>1112</v>
      </c>
      <c r="H58" s="8">
        <f t="shared" si="3"/>
        <v>2553</v>
      </c>
      <c r="I58" s="8">
        <v>1239</v>
      </c>
      <c r="J58" s="8">
        <v>1314</v>
      </c>
    </row>
    <row r="59" spans="1:10">
      <c r="A59" s="5" t="s">
        <v>116</v>
      </c>
      <c r="B59" s="8">
        <v>4418</v>
      </c>
      <c r="C59" s="8">
        <f t="shared" si="4"/>
        <v>10855</v>
      </c>
      <c r="D59" s="8">
        <v>5307</v>
      </c>
      <c r="E59" s="8">
        <v>5548</v>
      </c>
      <c r="F59" s="5" t="s">
        <v>117</v>
      </c>
      <c r="G59" s="8">
        <v>661</v>
      </c>
      <c r="H59" s="8">
        <f t="shared" si="3"/>
        <v>1602</v>
      </c>
      <c r="I59" s="8">
        <v>772</v>
      </c>
      <c r="J59" s="8">
        <v>830</v>
      </c>
    </row>
    <row r="60" spans="1:10">
      <c r="A60" s="5" t="s">
        <v>118</v>
      </c>
      <c r="B60" s="8">
        <v>504</v>
      </c>
      <c r="C60" s="8">
        <f t="shared" si="4"/>
        <v>1454</v>
      </c>
      <c r="D60" s="8">
        <v>704</v>
      </c>
      <c r="E60" s="8">
        <v>750</v>
      </c>
      <c r="F60" s="5" t="s">
        <v>119</v>
      </c>
      <c r="G60" s="8">
        <v>686</v>
      </c>
      <c r="H60" s="8">
        <f t="shared" si="3"/>
        <v>1555</v>
      </c>
      <c r="I60" s="8">
        <v>755</v>
      </c>
      <c r="J60" s="8">
        <v>800</v>
      </c>
    </row>
    <row r="61" spans="1:10">
      <c r="A61" s="5" t="s">
        <v>120</v>
      </c>
      <c r="B61" s="8">
        <v>1017</v>
      </c>
      <c r="C61" s="8">
        <f t="shared" si="4"/>
        <v>2636</v>
      </c>
      <c r="D61" s="8">
        <v>1271</v>
      </c>
      <c r="E61" s="8">
        <v>1365</v>
      </c>
      <c r="F61" s="5" t="s">
        <v>121</v>
      </c>
      <c r="G61" s="8">
        <v>992</v>
      </c>
      <c r="H61" s="8">
        <f t="shared" si="3"/>
        <v>2398</v>
      </c>
      <c r="I61" s="8">
        <v>1158</v>
      </c>
      <c r="J61" s="8">
        <v>1240</v>
      </c>
    </row>
    <row r="62" spans="1:10">
      <c r="A62" s="5" t="s">
        <v>122</v>
      </c>
      <c r="B62" s="8">
        <v>389</v>
      </c>
      <c r="C62" s="8">
        <f t="shared" si="4"/>
        <v>1051</v>
      </c>
      <c r="D62" s="8">
        <v>531</v>
      </c>
      <c r="E62" s="8">
        <v>520</v>
      </c>
      <c r="F62" s="5" t="s">
        <v>123</v>
      </c>
      <c r="G62" s="8">
        <v>987</v>
      </c>
      <c r="H62" s="8">
        <f t="shared" si="3"/>
        <v>2346</v>
      </c>
      <c r="I62" s="8">
        <v>1118</v>
      </c>
      <c r="J62" s="8">
        <v>1228</v>
      </c>
    </row>
    <row r="63" spans="1:10">
      <c r="A63" s="5" t="s">
        <v>124</v>
      </c>
      <c r="B63" s="8">
        <v>912</v>
      </c>
      <c r="C63" s="8">
        <f t="shared" si="4"/>
        <v>2372</v>
      </c>
      <c r="D63" s="8">
        <v>1172</v>
      </c>
      <c r="E63" s="8">
        <v>1200</v>
      </c>
      <c r="F63" s="5" t="s">
        <v>125</v>
      </c>
      <c r="G63" s="8">
        <v>1324</v>
      </c>
      <c r="H63" s="8">
        <f t="shared" si="3"/>
        <v>3188</v>
      </c>
      <c r="I63" s="8">
        <v>1539</v>
      </c>
      <c r="J63" s="8">
        <v>1649</v>
      </c>
    </row>
    <row r="64" spans="1:10">
      <c r="A64" s="5" t="s">
        <v>126</v>
      </c>
      <c r="B64" s="8">
        <v>266</v>
      </c>
      <c r="C64" s="8">
        <f t="shared" si="4"/>
        <v>734</v>
      </c>
      <c r="D64" s="8">
        <v>369</v>
      </c>
      <c r="E64" s="8">
        <v>365</v>
      </c>
      <c r="F64" s="5" t="s">
        <v>127</v>
      </c>
      <c r="G64" s="8">
        <v>779</v>
      </c>
      <c r="H64" s="8">
        <f t="shared" si="3"/>
        <v>1962</v>
      </c>
      <c r="I64" s="8">
        <v>926</v>
      </c>
      <c r="J64" s="8">
        <v>1036</v>
      </c>
    </row>
    <row r="65" spans="1:10">
      <c r="A65" s="5" t="s">
        <v>128</v>
      </c>
      <c r="B65" s="8">
        <v>1481</v>
      </c>
      <c r="C65" s="8">
        <f t="shared" si="4"/>
        <v>3479</v>
      </c>
      <c r="D65" s="8">
        <v>1608</v>
      </c>
      <c r="E65" s="8">
        <v>1871</v>
      </c>
      <c r="F65" s="5" t="s">
        <v>129</v>
      </c>
      <c r="G65" s="8">
        <v>289</v>
      </c>
      <c r="H65" s="8">
        <f t="shared" si="3"/>
        <v>627</v>
      </c>
      <c r="I65" s="8">
        <v>288</v>
      </c>
      <c r="J65" s="8">
        <v>339</v>
      </c>
    </row>
    <row r="66" spans="1:10">
      <c r="A66" s="5" t="s">
        <v>130</v>
      </c>
      <c r="B66" s="8">
        <v>1483</v>
      </c>
      <c r="C66" s="8">
        <f t="shared" si="4"/>
        <v>4174</v>
      </c>
      <c r="D66" s="8">
        <v>2001</v>
      </c>
      <c r="E66" s="8">
        <v>2173</v>
      </c>
      <c r="F66" s="5" t="s">
        <v>131</v>
      </c>
      <c r="G66" s="8">
        <v>779</v>
      </c>
      <c r="H66" s="8">
        <f t="shared" si="3"/>
        <v>1914</v>
      </c>
      <c r="I66" s="8">
        <v>891</v>
      </c>
      <c r="J66" s="8">
        <v>1023</v>
      </c>
    </row>
    <row r="67" spans="1:10">
      <c r="A67" s="5" t="s">
        <v>132</v>
      </c>
      <c r="B67" s="8">
        <v>867</v>
      </c>
      <c r="C67" s="8">
        <f t="shared" si="4"/>
        <v>2097</v>
      </c>
      <c r="D67" s="8">
        <v>996</v>
      </c>
      <c r="E67" s="8">
        <v>1101</v>
      </c>
      <c r="F67" s="5" t="s">
        <v>133</v>
      </c>
      <c r="G67" s="8">
        <v>1226</v>
      </c>
      <c r="H67" s="8">
        <f t="shared" si="3"/>
        <v>2870</v>
      </c>
      <c r="I67" s="8">
        <v>1368</v>
      </c>
      <c r="J67" s="8">
        <v>1502</v>
      </c>
    </row>
    <row r="68" spans="1:10">
      <c r="A68" s="5" t="s">
        <v>134</v>
      </c>
      <c r="B68" s="8">
        <v>2109</v>
      </c>
      <c r="C68" s="8">
        <f t="shared" si="4"/>
        <v>5173</v>
      </c>
      <c r="D68" s="8">
        <v>2528</v>
      </c>
      <c r="E68" s="8">
        <v>2645</v>
      </c>
      <c r="F68" s="5" t="s">
        <v>135</v>
      </c>
      <c r="G68" s="8">
        <v>808</v>
      </c>
      <c r="H68" s="8">
        <f t="shared" si="3"/>
        <v>1884</v>
      </c>
      <c r="I68" s="8">
        <v>855</v>
      </c>
      <c r="J68" s="8">
        <v>1029</v>
      </c>
    </row>
    <row r="69" spans="1:10">
      <c r="A69" s="5" t="s">
        <v>136</v>
      </c>
      <c r="B69" s="8">
        <v>1155</v>
      </c>
      <c r="C69" s="8">
        <f t="shared" si="4"/>
        <v>3036</v>
      </c>
      <c r="D69" s="8">
        <v>1423</v>
      </c>
      <c r="E69" s="8">
        <v>1613</v>
      </c>
      <c r="F69" s="5"/>
      <c r="G69" s="8"/>
      <c r="H69" s="8"/>
      <c r="I69" s="9"/>
      <c r="J69" s="9"/>
    </row>
    <row r="70" spans="1:10">
      <c r="A70" s="1" t="s">
        <v>0</v>
      </c>
      <c r="B70" s="1" t="s">
        <v>1</v>
      </c>
      <c r="C70" s="1"/>
      <c r="D70" s="1"/>
      <c r="E70" s="1"/>
      <c r="F70" s="1" t="s">
        <v>0</v>
      </c>
      <c r="G70" s="1" t="s">
        <v>1</v>
      </c>
      <c r="H70" s="1"/>
      <c r="I70" s="1"/>
      <c r="J70" s="1"/>
    </row>
    <row r="71" spans="1:10">
      <c r="A71" s="1"/>
      <c r="B71" s="2" t="s">
        <v>2</v>
      </c>
      <c r="C71" s="2" t="s">
        <v>3</v>
      </c>
      <c r="D71" s="2" t="s">
        <v>4</v>
      </c>
      <c r="E71" s="2" t="s">
        <v>5</v>
      </c>
      <c r="F71" s="1"/>
      <c r="G71" s="2" t="s">
        <v>2</v>
      </c>
      <c r="H71" s="2" t="s">
        <v>3</v>
      </c>
      <c r="I71" s="2" t="s">
        <v>4</v>
      </c>
      <c r="J71" s="2" t="s">
        <v>5</v>
      </c>
    </row>
    <row r="72" spans="1:10">
      <c r="A72" s="3" t="s">
        <v>137</v>
      </c>
      <c r="B72" s="4">
        <f>SUM(B74:B100,G72:G100)</f>
        <v>21415</v>
      </c>
      <c r="C72" s="4">
        <f>SUM(C74:C100,H72:H100)</f>
        <v>58417</v>
      </c>
      <c r="D72" s="4">
        <f>SUM(D74:D100,I72:I100)</f>
        <v>28071</v>
      </c>
      <c r="E72" s="4">
        <f>SUM(E74:E100,J72:J100)</f>
        <v>30346</v>
      </c>
      <c r="F72" s="5" t="s">
        <v>138</v>
      </c>
      <c r="G72" s="8">
        <v>175</v>
      </c>
      <c r="H72" s="8">
        <f>SUM(I72+J72)</f>
        <v>468</v>
      </c>
      <c r="I72" s="8">
        <v>239</v>
      </c>
      <c r="J72" s="8">
        <v>229</v>
      </c>
    </row>
    <row r="73" spans="1:10">
      <c r="A73" s="3"/>
      <c r="B73" s="4"/>
      <c r="C73" s="4"/>
      <c r="D73" s="4"/>
      <c r="E73" s="4"/>
      <c r="F73" s="5" t="s">
        <v>139</v>
      </c>
      <c r="G73" s="8">
        <v>260</v>
      </c>
      <c r="H73" s="8">
        <f t="shared" ref="H73:H99" si="5">SUM(I73+J73)</f>
        <v>763</v>
      </c>
      <c r="I73" s="8">
        <v>371</v>
      </c>
      <c r="J73" s="8">
        <v>392</v>
      </c>
    </row>
    <row r="74" spans="1:10">
      <c r="A74" s="5" t="s">
        <v>140</v>
      </c>
      <c r="B74" s="8">
        <v>143</v>
      </c>
      <c r="C74" s="8">
        <f>SUM(D74+E74)</f>
        <v>416</v>
      </c>
      <c r="D74" s="8">
        <v>196</v>
      </c>
      <c r="E74" s="8">
        <v>220</v>
      </c>
      <c r="F74" s="5" t="s">
        <v>141</v>
      </c>
      <c r="G74" s="8">
        <v>285</v>
      </c>
      <c r="H74" s="8">
        <f t="shared" si="5"/>
        <v>707</v>
      </c>
      <c r="I74" s="8">
        <v>336</v>
      </c>
      <c r="J74" s="8">
        <v>371</v>
      </c>
    </row>
    <row r="75" spans="1:10">
      <c r="A75" s="5" t="s">
        <v>142</v>
      </c>
      <c r="B75" s="8">
        <v>145</v>
      </c>
      <c r="C75" s="8">
        <f t="shared" ref="C75:C100" si="6">SUM(D75+E75)</f>
        <v>425</v>
      </c>
      <c r="D75" s="8">
        <v>210</v>
      </c>
      <c r="E75" s="8">
        <v>215</v>
      </c>
      <c r="F75" s="5" t="s">
        <v>143</v>
      </c>
      <c r="G75" s="8">
        <v>318</v>
      </c>
      <c r="H75" s="8">
        <f t="shared" si="5"/>
        <v>768</v>
      </c>
      <c r="I75" s="8">
        <v>367</v>
      </c>
      <c r="J75" s="8">
        <v>401</v>
      </c>
    </row>
    <row r="76" spans="1:10">
      <c r="A76" s="5" t="s">
        <v>144</v>
      </c>
      <c r="B76" s="8">
        <v>76</v>
      </c>
      <c r="C76" s="8">
        <f t="shared" si="6"/>
        <v>183</v>
      </c>
      <c r="D76" s="8">
        <v>86</v>
      </c>
      <c r="E76" s="8">
        <v>97</v>
      </c>
      <c r="F76" s="5" t="s">
        <v>145</v>
      </c>
      <c r="G76" s="8">
        <v>250</v>
      </c>
      <c r="H76" s="8">
        <f t="shared" si="5"/>
        <v>736</v>
      </c>
      <c r="I76" s="8">
        <v>358</v>
      </c>
      <c r="J76" s="8">
        <v>378</v>
      </c>
    </row>
    <row r="77" spans="1:10">
      <c r="A77" s="5" t="s">
        <v>146</v>
      </c>
      <c r="B77" s="8">
        <v>125</v>
      </c>
      <c r="C77" s="8">
        <f t="shared" si="6"/>
        <v>357</v>
      </c>
      <c r="D77" s="8">
        <v>167</v>
      </c>
      <c r="E77" s="8">
        <v>190</v>
      </c>
      <c r="F77" s="5" t="s">
        <v>147</v>
      </c>
      <c r="G77" s="8">
        <v>431</v>
      </c>
      <c r="H77" s="8">
        <f t="shared" si="5"/>
        <v>1328</v>
      </c>
      <c r="I77" s="8">
        <v>634</v>
      </c>
      <c r="J77" s="8">
        <v>694</v>
      </c>
    </row>
    <row r="78" spans="1:10">
      <c r="A78" s="5" t="s">
        <v>148</v>
      </c>
      <c r="B78" s="8">
        <v>299</v>
      </c>
      <c r="C78" s="8">
        <f t="shared" si="6"/>
        <v>783</v>
      </c>
      <c r="D78" s="8">
        <v>366</v>
      </c>
      <c r="E78" s="8">
        <v>417</v>
      </c>
      <c r="F78" s="5" t="s">
        <v>149</v>
      </c>
      <c r="G78" s="8">
        <v>606</v>
      </c>
      <c r="H78" s="8">
        <f t="shared" si="5"/>
        <v>1645</v>
      </c>
      <c r="I78" s="8">
        <v>781</v>
      </c>
      <c r="J78" s="8">
        <v>864</v>
      </c>
    </row>
    <row r="79" spans="1:10">
      <c r="A79" s="5" t="s">
        <v>150</v>
      </c>
      <c r="B79" s="8">
        <v>89</v>
      </c>
      <c r="C79" s="8">
        <f t="shared" si="6"/>
        <v>211</v>
      </c>
      <c r="D79" s="8">
        <v>89</v>
      </c>
      <c r="E79" s="8">
        <v>122</v>
      </c>
      <c r="F79" s="5" t="s">
        <v>151</v>
      </c>
      <c r="G79" s="8">
        <v>148</v>
      </c>
      <c r="H79" s="8">
        <f t="shared" si="5"/>
        <v>397</v>
      </c>
      <c r="I79" s="8">
        <v>194</v>
      </c>
      <c r="J79" s="8">
        <v>203</v>
      </c>
    </row>
    <row r="80" spans="1:10">
      <c r="A80" s="5" t="s">
        <v>152</v>
      </c>
      <c r="B80" s="8">
        <v>951</v>
      </c>
      <c r="C80" s="8">
        <f t="shared" si="6"/>
        <v>2822</v>
      </c>
      <c r="D80" s="8">
        <v>1377</v>
      </c>
      <c r="E80" s="8">
        <v>1445</v>
      </c>
      <c r="F80" s="5" t="s">
        <v>153</v>
      </c>
      <c r="G80" s="8">
        <v>373</v>
      </c>
      <c r="H80" s="8">
        <f t="shared" si="5"/>
        <v>1016</v>
      </c>
      <c r="I80" s="8">
        <v>490</v>
      </c>
      <c r="J80" s="8">
        <v>526</v>
      </c>
    </row>
    <row r="81" spans="1:10">
      <c r="A81" s="5" t="s">
        <v>154</v>
      </c>
      <c r="B81" s="8">
        <v>2383</v>
      </c>
      <c r="C81" s="8">
        <f t="shared" si="6"/>
        <v>6597</v>
      </c>
      <c r="D81" s="8">
        <v>3167</v>
      </c>
      <c r="E81" s="8">
        <v>3430</v>
      </c>
      <c r="F81" s="5" t="s">
        <v>155</v>
      </c>
      <c r="G81" s="8">
        <v>165</v>
      </c>
      <c r="H81" s="8">
        <f t="shared" si="5"/>
        <v>427</v>
      </c>
      <c r="I81" s="8">
        <v>207</v>
      </c>
      <c r="J81" s="8">
        <v>220</v>
      </c>
    </row>
    <row r="82" spans="1:10">
      <c r="A82" s="5" t="s">
        <v>156</v>
      </c>
      <c r="B82" s="8">
        <v>1345</v>
      </c>
      <c r="C82" s="8">
        <f t="shared" si="6"/>
        <v>3694</v>
      </c>
      <c r="D82" s="8">
        <v>1802</v>
      </c>
      <c r="E82" s="8">
        <v>1892</v>
      </c>
      <c r="F82" s="5" t="s">
        <v>157</v>
      </c>
      <c r="G82" s="8">
        <v>181</v>
      </c>
      <c r="H82" s="8">
        <f t="shared" si="5"/>
        <v>474</v>
      </c>
      <c r="I82" s="8">
        <v>218</v>
      </c>
      <c r="J82" s="8">
        <v>256</v>
      </c>
    </row>
    <row r="83" spans="1:10">
      <c r="A83" s="5" t="s">
        <v>158</v>
      </c>
      <c r="B83" s="8">
        <v>3311</v>
      </c>
      <c r="C83" s="8">
        <f t="shared" si="6"/>
        <v>8716</v>
      </c>
      <c r="D83" s="8">
        <v>4226</v>
      </c>
      <c r="E83" s="8">
        <v>4490</v>
      </c>
      <c r="F83" s="5" t="s">
        <v>159</v>
      </c>
      <c r="G83" s="8">
        <v>188</v>
      </c>
      <c r="H83" s="8">
        <f t="shared" si="5"/>
        <v>485</v>
      </c>
      <c r="I83" s="8">
        <v>230</v>
      </c>
      <c r="J83" s="8">
        <v>255</v>
      </c>
    </row>
    <row r="84" spans="1:10">
      <c r="A84" s="5" t="s">
        <v>160</v>
      </c>
      <c r="B84" s="8">
        <v>627</v>
      </c>
      <c r="C84" s="8">
        <f t="shared" si="6"/>
        <v>1671</v>
      </c>
      <c r="D84" s="8">
        <v>781</v>
      </c>
      <c r="E84" s="8">
        <v>890</v>
      </c>
      <c r="F84" s="5" t="s">
        <v>161</v>
      </c>
      <c r="G84" s="8">
        <v>472</v>
      </c>
      <c r="H84" s="8">
        <f t="shared" si="5"/>
        <v>1295</v>
      </c>
      <c r="I84" s="8">
        <v>626</v>
      </c>
      <c r="J84" s="8">
        <v>669</v>
      </c>
    </row>
    <row r="85" spans="1:10">
      <c r="A85" s="5" t="s">
        <v>162</v>
      </c>
      <c r="B85" s="8">
        <v>326</v>
      </c>
      <c r="C85" s="8">
        <f t="shared" si="6"/>
        <v>891</v>
      </c>
      <c r="D85" s="8">
        <v>448</v>
      </c>
      <c r="E85" s="8">
        <v>443</v>
      </c>
      <c r="F85" s="5" t="s">
        <v>163</v>
      </c>
      <c r="G85" s="8">
        <v>221</v>
      </c>
      <c r="H85" s="8">
        <f t="shared" si="5"/>
        <v>611</v>
      </c>
      <c r="I85" s="8">
        <v>279</v>
      </c>
      <c r="J85" s="8">
        <v>332</v>
      </c>
    </row>
    <row r="86" spans="1:10">
      <c r="A86" s="5" t="s">
        <v>164</v>
      </c>
      <c r="B86" s="8">
        <v>879</v>
      </c>
      <c r="C86" s="8">
        <f t="shared" si="6"/>
        <v>2411</v>
      </c>
      <c r="D86" s="8">
        <v>1134</v>
      </c>
      <c r="E86" s="8">
        <v>1277</v>
      </c>
      <c r="F86" s="5" t="s">
        <v>165</v>
      </c>
      <c r="G86" s="8">
        <v>290</v>
      </c>
      <c r="H86" s="8">
        <f t="shared" si="5"/>
        <v>761</v>
      </c>
      <c r="I86" s="8">
        <v>347</v>
      </c>
      <c r="J86" s="8">
        <v>414</v>
      </c>
    </row>
    <row r="87" spans="1:10">
      <c r="A87" s="5" t="s">
        <v>166</v>
      </c>
      <c r="B87" s="8">
        <v>217</v>
      </c>
      <c r="C87" s="8">
        <f t="shared" si="6"/>
        <v>540</v>
      </c>
      <c r="D87" s="8">
        <v>256</v>
      </c>
      <c r="E87" s="8">
        <v>284</v>
      </c>
      <c r="F87" s="5" t="s">
        <v>167</v>
      </c>
      <c r="G87" s="8">
        <v>42</v>
      </c>
      <c r="H87" s="8">
        <f t="shared" si="5"/>
        <v>92</v>
      </c>
      <c r="I87" s="8">
        <v>39</v>
      </c>
      <c r="J87" s="8">
        <v>53</v>
      </c>
    </row>
    <row r="88" spans="1:10">
      <c r="A88" s="5" t="s">
        <v>168</v>
      </c>
      <c r="B88" s="8">
        <v>105</v>
      </c>
      <c r="C88" s="8">
        <f t="shared" si="6"/>
        <v>267</v>
      </c>
      <c r="D88" s="8">
        <v>130</v>
      </c>
      <c r="E88" s="8">
        <v>137</v>
      </c>
      <c r="F88" s="5" t="s">
        <v>169</v>
      </c>
      <c r="G88" s="8">
        <v>152</v>
      </c>
      <c r="H88" s="8">
        <f t="shared" si="5"/>
        <v>403</v>
      </c>
      <c r="I88" s="8">
        <v>186</v>
      </c>
      <c r="J88" s="8">
        <v>217</v>
      </c>
    </row>
    <row r="89" spans="1:10">
      <c r="A89" s="5" t="s">
        <v>170</v>
      </c>
      <c r="B89" s="8">
        <v>230</v>
      </c>
      <c r="C89" s="8">
        <f t="shared" si="6"/>
        <v>563</v>
      </c>
      <c r="D89" s="8">
        <v>257</v>
      </c>
      <c r="E89" s="8">
        <v>306</v>
      </c>
      <c r="F89" s="5" t="s">
        <v>171</v>
      </c>
      <c r="G89" s="8">
        <v>177</v>
      </c>
      <c r="H89" s="8">
        <f t="shared" si="5"/>
        <v>440</v>
      </c>
      <c r="I89" s="8">
        <v>209</v>
      </c>
      <c r="J89" s="8">
        <v>231</v>
      </c>
    </row>
    <row r="90" spans="1:10">
      <c r="A90" s="5" t="s">
        <v>172</v>
      </c>
      <c r="B90" s="8">
        <v>152</v>
      </c>
      <c r="C90" s="8">
        <f t="shared" si="6"/>
        <v>418</v>
      </c>
      <c r="D90" s="8">
        <v>222</v>
      </c>
      <c r="E90" s="8">
        <v>196</v>
      </c>
      <c r="F90" s="5" t="s">
        <v>173</v>
      </c>
      <c r="G90" s="8">
        <v>84</v>
      </c>
      <c r="H90" s="8">
        <f t="shared" si="5"/>
        <v>209</v>
      </c>
      <c r="I90" s="8">
        <v>104</v>
      </c>
      <c r="J90" s="8">
        <v>105</v>
      </c>
    </row>
    <row r="91" spans="1:10">
      <c r="A91" s="5" t="s">
        <v>174</v>
      </c>
      <c r="B91" s="8">
        <v>121</v>
      </c>
      <c r="C91" s="8">
        <f t="shared" si="6"/>
        <v>345</v>
      </c>
      <c r="D91" s="8">
        <v>172</v>
      </c>
      <c r="E91" s="8">
        <v>173</v>
      </c>
      <c r="F91" s="5" t="s">
        <v>175</v>
      </c>
      <c r="G91" s="8">
        <v>125</v>
      </c>
      <c r="H91" s="8">
        <f t="shared" si="5"/>
        <v>342</v>
      </c>
      <c r="I91" s="8">
        <v>183</v>
      </c>
      <c r="J91" s="8">
        <v>159</v>
      </c>
    </row>
    <row r="92" spans="1:10">
      <c r="A92" s="5" t="s">
        <v>176</v>
      </c>
      <c r="B92" s="8">
        <v>355</v>
      </c>
      <c r="C92" s="8">
        <f t="shared" si="6"/>
        <v>1037</v>
      </c>
      <c r="D92" s="8">
        <v>501</v>
      </c>
      <c r="E92" s="8">
        <v>536</v>
      </c>
      <c r="F92" s="5" t="s">
        <v>177</v>
      </c>
      <c r="G92" s="8">
        <v>180</v>
      </c>
      <c r="H92" s="8">
        <f t="shared" si="5"/>
        <v>498</v>
      </c>
      <c r="I92" s="8">
        <v>245</v>
      </c>
      <c r="J92" s="8">
        <v>253</v>
      </c>
    </row>
    <row r="93" spans="1:10">
      <c r="A93" s="5" t="s">
        <v>178</v>
      </c>
      <c r="B93" s="8">
        <v>130</v>
      </c>
      <c r="C93" s="8">
        <f t="shared" si="6"/>
        <v>322</v>
      </c>
      <c r="D93" s="8">
        <v>155</v>
      </c>
      <c r="E93" s="8">
        <v>167</v>
      </c>
      <c r="F93" s="5" t="s">
        <v>179</v>
      </c>
      <c r="G93" s="8">
        <v>830</v>
      </c>
      <c r="H93" s="8">
        <f t="shared" si="5"/>
        <v>2473</v>
      </c>
      <c r="I93" s="8">
        <v>1196</v>
      </c>
      <c r="J93" s="8">
        <v>1277</v>
      </c>
    </row>
    <row r="94" spans="1:10">
      <c r="A94" s="5" t="s">
        <v>180</v>
      </c>
      <c r="B94" s="8">
        <v>86</v>
      </c>
      <c r="C94" s="8">
        <f t="shared" si="6"/>
        <v>228</v>
      </c>
      <c r="D94" s="8">
        <v>105</v>
      </c>
      <c r="E94" s="8">
        <v>123</v>
      </c>
      <c r="F94" s="5" t="s">
        <v>181</v>
      </c>
      <c r="G94" s="8">
        <v>394</v>
      </c>
      <c r="H94" s="8">
        <f t="shared" si="5"/>
        <v>1166</v>
      </c>
      <c r="I94" s="8">
        <v>553</v>
      </c>
      <c r="J94" s="8">
        <v>613</v>
      </c>
    </row>
    <row r="95" spans="1:10">
      <c r="A95" s="5" t="s">
        <v>182</v>
      </c>
      <c r="B95" s="8">
        <v>103</v>
      </c>
      <c r="C95" s="8">
        <f t="shared" si="6"/>
        <v>284</v>
      </c>
      <c r="D95" s="8">
        <v>127</v>
      </c>
      <c r="E95" s="8">
        <v>157</v>
      </c>
      <c r="F95" s="5" t="s">
        <v>183</v>
      </c>
      <c r="G95" s="8">
        <v>86</v>
      </c>
      <c r="H95" s="8">
        <f t="shared" si="5"/>
        <v>198</v>
      </c>
      <c r="I95" s="8">
        <v>87</v>
      </c>
      <c r="J95" s="8">
        <v>111</v>
      </c>
    </row>
    <row r="96" spans="1:10">
      <c r="A96" s="5" t="s">
        <v>184</v>
      </c>
      <c r="B96" s="8">
        <v>191</v>
      </c>
      <c r="C96" s="8">
        <f t="shared" si="6"/>
        <v>519</v>
      </c>
      <c r="D96" s="8">
        <v>255</v>
      </c>
      <c r="E96" s="8">
        <v>264</v>
      </c>
      <c r="F96" s="5" t="s">
        <v>185</v>
      </c>
      <c r="G96" s="8">
        <v>71</v>
      </c>
      <c r="H96" s="8">
        <f t="shared" si="5"/>
        <v>162</v>
      </c>
      <c r="I96" s="8">
        <v>76</v>
      </c>
      <c r="J96" s="8">
        <v>86</v>
      </c>
    </row>
    <row r="97" spans="1:10">
      <c r="A97" s="5" t="s">
        <v>186</v>
      </c>
      <c r="B97" s="8">
        <v>469</v>
      </c>
      <c r="C97" s="8">
        <f t="shared" si="6"/>
        <v>1296</v>
      </c>
      <c r="D97" s="8">
        <v>626</v>
      </c>
      <c r="E97" s="8">
        <v>670</v>
      </c>
      <c r="F97" s="5" t="s">
        <v>187</v>
      </c>
      <c r="G97" s="8">
        <v>493</v>
      </c>
      <c r="H97" s="8">
        <f t="shared" si="5"/>
        <v>1429</v>
      </c>
      <c r="I97" s="8">
        <v>699</v>
      </c>
      <c r="J97" s="8">
        <v>730</v>
      </c>
    </row>
    <row r="98" spans="1:10">
      <c r="A98" s="5" t="s">
        <v>188</v>
      </c>
      <c r="B98" s="8">
        <v>806</v>
      </c>
      <c r="C98" s="8">
        <f t="shared" si="6"/>
        <v>2108</v>
      </c>
      <c r="D98" s="8">
        <v>993</v>
      </c>
      <c r="E98" s="8">
        <v>1115</v>
      </c>
      <c r="F98" s="5" t="s">
        <v>189</v>
      </c>
      <c r="G98" s="8">
        <v>187</v>
      </c>
      <c r="H98" s="8">
        <f t="shared" si="5"/>
        <v>514</v>
      </c>
      <c r="I98" s="8">
        <v>250</v>
      </c>
      <c r="J98" s="8">
        <v>264</v>
      </c>
    </row>
    <row r="99" spans="1:10">
      <c r="A99" s="5" t="s">
        <v>190</v>
      </c>
      <c r="B99" s="8">
        <v>223</v>
      </c>
      <c r="C99" s="8">
        <f t="shared" si="6"/>
        <v>614</v>
      </c>
      <c r="D99" s="8">
        <v>302</v>
      </c>
      <c r="E99" s="8">
        <v>312</v>
      </c>
      <c r="F99" s="5" t="s">
        <v>191</v>
      </c>
      <c r="G99" s="8">
        <v>262</v>
      </c>
      <c r="H99" s="8">
        <f t="shared" si="5"/>
        <v>665</v>
      </c>
      <c r="I99" s="8">
        <v>312</v>
      </c>
      <c r="J99" s="8">
        <v>353</v>
      </c>
    </row>
    <row r="100" spans="1:10">
      <c r="A100" s="5" t="s">
        <v>192</v>
      </c>
      <c r="B100" s="8">
        <v>82</v>
      </c>
      <c r="C100" s="8">
        <f t="shared" si="6"/>
        <v>227</v>
      </c>
      <c r="D100" s="8">
        <v>105</v>
      </c>
      <c r="E100" s="8">
        <v>122</v>
      </c>
      <c r="F100" s="5"/>
      <c r="G100" s="8"/>
      <c r="H100" s="8"/>
      <c r="I100" s="9"/>
      <c r="J100" s="9"/>
    </row>
    <row r="101" spans="1:10">
      <c r="A101" s="1" t="s">
        <v>0</v>
      </c>
      <c r="B101" s="1" t="s">
        <v>1</v>
      </c>
      <c r="C101" s="1"/>
      <c r="D101" s="1"/>
      <c r="E101" s="1"/>
      <c r="F101" s="1" t="s">
        <v>0</v>
      </c>
      <c r="G101" s="1" t="s">
        <v>1</v>
      </c>
      <c r="H101" s="1"/>
      <c r="I101" s="1"/>
      <c r="J101" s="1"/>
    </row>
    <row r="102" spans="1:10">
      <c r="A102" s="1"/>
      <c r="B102" s="2" t="s">
        <v>2</v>
      </c>
      <c r="C102" s="2" t="s">
        <v>3</v>
      </c>
      <c r="D102" s="2" t="s">
        <v>4</v>
      </c>
      <c r="E102" s="2" t="s">
        <v>5</v>
      </c>
      <c r="F102" s="1"/>
      <c r="G102" s="2" t="s">
        <v>2</v>
      </c>
      <c r="H102" s="2" t="s">
        <v>3</v>
      </c>
      <c r="I102" s="2" t="s">
        <v>4</v>
      </c>
      <c r="J102" s="2" t="s">
        <v>5</v>
      </c>
    </row>
    <row r="103" spans="1:10">
      <c r="A103" s="3" t="s">
        <v>193</v>
      </c>
      <c r="B103" s="4">
        <f>SUM(B105:B122,G103:G121)</f>
        <v>21805</v>
      </c>
      <c r="C103" s="4">
        <f>SUM(C105:C122,H103:H121)</f>
        <v>56827</v>
      </c>
      <c r="D103" s="4">
        <f>SUM(D105:D122,I103:I121)</f>
        <v>28727</v>
      </c>
      <c r="E103" s="4">
        <f>SUM(E105:E122,J103:J121)</f>
        <v>28100</v>
      </c>
      <c r="F103" s="5" t="s">
        <v>194</v>
      </c>
      <c r="G103" s="8">
        <v>635</v>
      </c>
      <c r="H103" s="8">
        <f t="shared" ref="H103:H111" si="7">SUM(I103+J103)</f>
        <v>1740</v>
      </c>
      <c r="I103" s="7">
        <v>905</v>
      </c>
      <c r="J103" s="7">
        <v>835</v>
      </c>
    </row>
    <row r="104" spans="1:10">
      <c r="A104" s="3"/>
      <c r="B104" s="4"/>
      <c r="C104" s="4"/>
      <c r="D104" s="4"/>
      <c r="E104" s="4"/>
      <c r="F104" s="5" t="s">
        <v>195</v>
      </c>
      <c r="G104" s="8">
        <v>312</v>
      </c>
      <c r="H104" s="8">
        <f t="shared" si="7"/>
        <v>850</v>
      </c>
      <c r="I104" s="7">
        <v>413</v>
      </c>
      <c r="J104" s="7">
        <v>437</v>
      </c>
    </row>
    <row r="105" spans="1:10">
      <c r="A105" s="5" t="s">
        <v>196</v>
      </c>
      <c r="B105" s="6" t="s">
        <v>16</v>
      </c>
      <c r="C105" s="6" t="s">
        <v>16</v>
      </c>
      <c r="D105" s="6" t="s">
        <v>16</v>
      </c>
      <c r="E105" s="6" t="s">
        <v>16</v>
      </c>
      <c r="F105" s="5" t="s">
        <v>197</v>
      </c>
      <c r="G105" s="8">
        <v>601</v>
      </c>
      <c r="H105" s="8">
        <f t="shared" si="7"/>
        <v>1674</v>
      </c>
      <c r="I105" s="7">
        <v>852</v>
      </c>
      <c r="J105" s="7">
        <v>822</v>
      </c>
    </row>
    <row r="106" spans="1:10">
      <c r="A106" s="5" t="s">
        <v>198</v>
      </c>
      <c r="B106" s="8">
        <v>411</v>
      </c>
      <c r="C106" s="8">
        <f>SUM(D106+E106)</f>
        <v>1204</v>
      </c>
      <c r="D106" s="7">
        <v>584</v>
      </c>
      <c r="E106" s="7">
        <v>620</v>
      </c>
      <c r="F106" s="5" t="s">
        <v>199</v>
      </c>
      <c r="G106" s="8">
        <v>160</v>
      </c>
      <c r="H106" s="8">
        <f t="shared" si="7"/>
        <v>392</v>
      </c>
      <c r="I106" s="7">
        <v>201</v>
      </c>
      <c r="J106" s="7">
        <v>191</v>
      </c>
    </row>
    <row r="107" spans="1:10">
      <c r="A107" s="5" t="s">
        <v>200</v>
      </c>
      <c r="B107" s="8">
        <v>649</v>
      </c>
      <c r="C107" s="8">
        <f t="shared" ref="C107:C116" si="8">SUM(D107+E107)</f>
        <v>1952</v>
      </c>
      <c r="D107" s="7">
        <v>916</v>
      </c>
      <c r="E107" s="7">
        <v>1036</v>
      </c>
      <c r="F107" s="5" t="s">
        <v>201</v>
      </c>
      <c r="G107" s="8">
        <v>803</v>
      </c>
      <c r="H107" s="8">
        <f t="shared" si="7"/>
        <v>2228</v>
      </c>
      <c r="I107" s="7">
        <v>1104</v>
      </c>
      <c r="J107" s="7">
        <v>1124</v>
      </c>
    </row>
    <row r="108" spans="1:10">
      <c r="A108" s="5" t="s">
        <v>202</v>
      </c>
      <c r="B108" s="8">
        <v>2610</v>
      </c>
      <c r="C108" s="8">
        <f t="shared" si="8"/>
        <v>6669</v>
      </c>
      <c r="D108" s="7">
        <v>3219</v>
      </c>
      <c r="E108" s="7">
        <v>3450</v>
      </c>
      <c r="F108" s="5" t="s">
        <v>203</v>
      </c>
      <c r="G108" s="8">
        <v>349</v>
      </c>
      <c r="H108" s="8">
        <f t="shared" si="7"/>
        <v>840</v>
      </c>
      <c r="I108" s="7">
        <v>398</v>
      </c>
      <c r="J108" s="7">
        <v>442</v>
      </c>
    </row>
    <row r="109" spans="1:10">
      <c r="A109" s="5" t="s">
        <v>204</v>
      </c>
      <c r="B109" s="8">
        <v>777</v>
      </c>
      <c r="C109" s="8">
        <f t="shared" si="8"/>
        <v>2187</v>
      </c>
      <c r="D109" s="7">
        <v>1069</v>
      </c>
      <c r="E109" s="7">
        <v>1118</v>
      </c>
      <c r="F109" s="5" t="s">
        <v>205</v>
      </c>
      <c r="G109" s="8">
        <v>109</v>
      </c>
      <c r="H109" s="8">
        <f t="shared" si="7"/>
        <v>266</v>
      </c>
      <c r="I109" s="7">
        <v>134</v>
      </c>
      <c r="J109" s="7">
        <v>132</v>
      </c>
    </row>
    <row r="110" spans="1:10">
      <c r="A110" s="5" t="s">
        <v>206</v>
      </c>
      <c r="B110" s="8">
        <v>499</v>
      </c>
      <c r="C110" s="8">
        <f t="shared" si="8"/>
        <v>1494</v>
      </c>
      <c r="D110" s="7">
        <v>755</v>
      </c>
      <c r="E110" s="7">
        <v>739</v>
      </c>
      <c r="F110" s="5" t="s">
        <v>207</v>
      </c>
      <c r="G110" s="8">
        <v>899</v>
      </c>
      <c r="H110" s="8">
        <f t="shared" si="7"/>
        <v>2699</v>
      </c>
      <c r="I110" s="7">
        <v>1258</v>
      </c>
      <c r="J110" s="7">
        <v>1441</v>
      </c>
    </row>
    <row r="111" spans="1:10">
      <c r="A111" s="5" t="s">
        <v>208</v>
      </c>
      <c r="B111" s="8">
        <v>1189</v>
      </c>
      <c r="C111" s="8">
        <f t="shared" si="8"/>
        <v>3099</v>
      </c>
      <c r="D111" s="7">
        <v>1545</v>
      </c>
      <c r="E111" s="7">
        <v>1554</v>
      </c>
      <c r="F111" s="5" t="s">
        <v>209</v>
      </c>
      <c r="G111" s="6">
        <v>213</v>
      </c>
      <c r="H111" s="8">
        <f t="shared" si="7"/>
        <v>617</v>
      </c>
      <c r="I111" s="6">
        <v>302</v>
      </c>
      <c r="J111" s="6">
        <v>315</v>
      </c>
    </row>
    <row r="112" spans="1:10">
      <c r="A112" s="5" t="s">
        <v>210</v>
      </c>
      <c r="B112" s="8">
        <v>3223</v>
      </c>
      <c r="C112" s="8">
        <f t="shared" si="8"/>
        <v>8629</v>
      </c>
      <c r="D112" s="7">
        <v>4326</v>
      </c>
      <c r="E112" s="7">
        <v>4303</v>
      </c>
      <c r="F112" s="5" t="s">
        <v>211</v>
      </c>
      <c r="G112" s="8">
        <v>1116</v>
      </c>
      <c r="H112" s="8">
        <f>SUM(I112+J112)</f>
        <v>1116</v>
      </c>
      <c r="I112" s="7">
        <v>1058</v>
      </c>
      <c r="J112" s="7">
        <v>58</v>
      </c>
    </row>
    <row r="113" spans="1:10">
      <c r="A113" s="5" t="s">
        <v>212</v>
      </c>
      <c r="B113" s="8">
        <v>1420</v>
      </c>
      <c r="C113" s="8">
        <f t="shared" si="8"/>
        <v>3732</v>
      </c>
      <c r="D113" s="7">
        <v>1830</v>
      </c>
      <c r="E113" s="7">
        <v>1902</v>
      </c>
      <c r="F113" s="5" t="s">
        <v>213</v>
      </c>
      <c r="G113" s="6" t="s">
        <v>16</v>
      </c>
      <c r="H113" s="6" t="s">
        <v>16</v>
      </c>
      <c r="I113" s="6" t="s">
        <v>16</v>
      </c>
      <c r="J113" s="6" t="s">
        <v>16</v>
      </c>
    </row>
    <row r="114" spans="1:10">
      <c r="A114" s="5" t="s">
        <v>214</v>
      </c>
      <c r="B114" s="8">
        <v>217</v>
      </c>
      <c r="C114" s="8">
        <f t="shared" si="8"/>
        <v>593</v>
      </c>
      <c r="D114" s="7">
        <v>298</v>
      </c>
      <c r="E114" s="7">
        <v>295</v>
      </c>
      <c r="F114" s="5" t="s">
        <v>215</v>
      </c>
      <c r="G114" s="6">
        <v>258</v>
      </c>
      <c r="H114" s="8">
        <f>SUM(I114+J114)</f>
        <v>722</v>
      </c>
      <c r="I114" s="6">
        <v>359</v>
      </c>
      <c r="J114" s="6">
        <v>363</v>
      </c>
    </row>
    <row r="115" spans="1:10">
      <c r="A115" s="5" t="s">
        <v>216</v>
      </c>
      <c r="B115" s="8">
        <v>239</v>
      </c>
      <c r="C115" s="8">
        <f t="shared" si="8"/>
        <v>657</v>
      </c>
      <c r="D115" s="7">
        <v>319</v>
      </c>
      <c r="E115" s="7">
        <v>338</v>
      </c>
      <c r="F115" s="5" t="s">
        <v>217</v>
      </c>
      <c r="G115" s="8">
        <v>87</v>
      </c>
      <c r="H115" s="8">
        <f>SUM(I115+J115)</f>
        <v>227</v>
      </c>
      <c r="I115" s="7">
        <v>118</v>
      </c>
      <c r="J115" s="7">
        <v>109</v>
      </c>
    </row>
    <row r="116" spans="1:10">
      <c r="A116" s="5" t="s">
        <v>218</v>
      </c>
      <c r="B116" s="6">
        <v>472</v>
      </c>
      <c r="C116" s="8">
        <f t="shared" si="8"/>
        <v>1467</v>
      </c>
      <c r="D116" s="6">
        <v>733</v>
      </c>
      <c r="E116" s="6">
        <v>734</v>
      </c>
      <c r="F116" s="5" t="s">
        <v>219</v>
      </c>
      <c r="G116" s="6" t="s">
        <v>16</v>
      </c>
      <c r="H116" s="6" t="s">
        <v>16</v>
      </c>
      <c r="I116" s="6" t="s">
        <v>16</v>
      </c>
      <c r="J116" s="6" t="s">
        <v>16</v>
      </c>
    </row>
    <row r="117" spans="1:10">
      <c r="A117" s="5" t="s">
        <v>220</v>
      </c>
      <c r="B117" s="8">
        <v>319</v>
      </c>
      <c r="C117" s="8">
        <f>SUM(D117+E117)</f>
        <v>900</v>
      </c>
      <c r="D117" s="7">
        <v>439</v>
      </c>
      <c r="E117" s="7">
        <v>461</v>
      </c>
      <c r="F117" s="5" t="s">
        <v>221</v>
      </c>
      <c r="G117" s="8">
        <v>222</v>
      </c>
      <c r="H117" s="8">
        <f>SUM(I117+J117)</f>
        <v>669</v>
      </c>
      <c r="I117" s="7">
        <v>333</v>
      </c>
      <c r="J117" s="7">
        <v>336</v>
      </c>
    </row>
    <row r="118" spans="1:10">
      <c r="A118" s="5" t="s">
        <v>222</v>
      </c>
      <c r="B118" s="8">
        <v>441</v>
      </c>
      <c r="C118" s="8">
        <f>SUM(D118+E118)</f>
        <v>441</v>
      </c>
      <c r="D118" s="7">
        <v>417</v>
      </c>
      <c r="E118" s="7">
        <v>24</v>
      </c>
      <c r="F118" s="5" t="s">
        <v>223</v>
      </c>
      <c r="G118" s="8">
        <v>623</v>
      </c>
      <c r="H118" s="8">
        <f>SUM(I118+J118)</f>
        <v>1711</v>
      </c>
      <c r="I118" s="7">
        <v>853</v>
      </c>
      <c r="J118" s="7">
        <v>858</v>
      </c>
    </row>
    <row r="119" spans="1:10">
      <c r="A119" s="5" t="s">
        <v>224</v>
      </c>
      <c r="B119" s="8">
        <v>874</v>
      </c>
      <c r="C119" s="8">
        <f>SUM(D119+E119)</f>
        <v>2095</v>
      </c>
      <c r="D119" s="7">
        <v>997</v>
      </c>
      <c r="E119" s="7">
        <v>1098</v>
      </c>
      <c r="F119" s="5" t="s">
        <v>225</v>
      </c>
      <c r="G119" s="8">
        <v>135</v>
      </c>
      <c r="H119" s="8">
        <f>SUM(I119+J119)</f>
        <v>373</v>
      </c>
      <c r="I119" s="7">
        <v>185</v>
      </c>
      <c r="J119" s="7">
        <v>188</v>
      </c>
    </row>
    <row r="120" spans="1:10">
      <c r="A120" s="5" t="s">
        <v>226</v>
      </c>
      <c r="B120" s="6" t="s">
        <v>16</v>
      </c>
      <c r="C120" s="6" t="s">
        <v>16</v>
      </c>
      <c r="D120" s="6" t="s">
        <v>16</v>
      </c>
      <c r="E120" s="6" t="s">
        <v>16</v>
      </c>
      <c r="F120" s="5" t="s">
        <v>227</v>
      </c>
      <c r="G120" s="8">
        <v>148</v>
      </c>
      <c r="H120" s="8">
        <f>SUM(I120+J120)</f>
        <v>379</v>
      </c>
      <c r="I120" s="7">
        <v>184</v>
      </c>
      <c r="J120" s="7">
        <v>195</v>
      </c>
    </row>
    <row r="121" spans="1:10">
      <c r="A121" s="5" t="s">
        <v>228</v>
      </c>
      <c r="B121" s="8">
        <v>640</v>
      </c>
      <c r="C121" s="8">
        <f>SUM(D121+E121)</f>
        <v>1928</v>
      </c>
      <c r="D121" s="8">
        <v>979</v>
      </c>
      <c r="E121" s="8">
        <v>949</v>
      </c>
      <c r="F121" s="5" t="s">
        <v>229</v>
      </c>
      <c r="G121" s="8">
        <v>465</v>
      </c>
      <c r="H121" s="8">
        <f>SUM(I121+J121)</f>
        <v>1261</v>
      </c>
      <c r="I121" s="8">
        <v>614</v>
      </c>
      <c r="J121" s="8">
        <v>647</v>
      </c>
    </row>
    <row r="122" spans="1:10">
      <c r="A122" s="5" t="s">
        <v>230</v>
      </c>
      <c r="B122" s="8">
        <v>690</v>
      </c>
      <c r="C122" s="8">
        <f>SUM(D122+E122)</f>
        <v>2016</v>
      </c>
      <c r="D122" s="8">
        <v>1030</v>
      </c>
      <c r="E122" s="8">
        <v>986</v>
      </c>
      <c r="F122" s="5"/>
      <c r="G122" s="8"/>
      <c r="H122" s="8"/>
      <c r="I122" s="8"/>
      <c r="J122" s="8"/>
    </row>
    <row r="123" spans="1:10">
      <c r="A123" s="10"/>
      <c r="B123" s="10"/>
      <c r="C123" s="10"/>
      <c r="D123" s="10"/>
      <c r="E123" s="10"/>
      <c r="F123" s="10"/>
      <c r="G123" s="10"/>
      <c r="H123" s="10"/>
      <c r="I123" s="10"/>
      <c r="J123" s="10"/>
    </row>
    <row r="124" spans="1:10">
      <c r="A124" s="10"/>
      <c r="B124" s="10"/>
      <c r="C124" s="10"/>
      <c r="D124" s="10"/>
      <c r="E124" s="10"/>
      <c r="F124" s="10"/>
      <c r="G124" s="10"/>
      <c r="H124" s="10"/>
      <c r="I124" s="10"/>
      <c r="J124" s="10"/>
    </row>
  </sheetData>
  <mergeCells count="36">
    <mergeCell ref="A101:A102"/>
    <mergeCell ref="B101:E101"/>
    <mergeCell ref="F101:F102"/>
    <mergeCell ref="G101:J101"/>
    <mergeCell ref="A103:A104"/>
    <mergeCell ref="B103:B104"/>
    <mergeCell ref="C103:C104"/>
    <mergeCell ref="D103:D104"/>
    <mergeCell ref="E103:E104"/>
    <mergeCell ref="A70:A71"/>
    <mergeCell ref="B70:E70"/>
    <mergeCell ref="F70:F71"/>
    <mergeCell ref="G70:J70"/>
    <mergeCell ref="A72:A73"/>
    <mergeCell ref="B72:B73"/>
    <mergeCell ref="C72:C73"/>
    <mergeCell ref="D72:D73"/>
    <mergeCell ref="E72:E73"/>
    <mergeCell ref="A43:A44"/>
    <mergeCell ref="B43:E43"/>
    <mergeCell ref="F43:F44"/>
    <mergeCell ref="G43:J43"/>
    <mergeCell ref="A45:A46"/>
    <mergeCell ref="B45:B46"/>
    <mergeCell ref="C45:C46"/>
    <mergeCell ref="D45:D46"/>
    <mergeCell ref="E45:E46"/>
    <mergeCell ref="A1:A2"/>
    <mergeCell ref="B1:E1"/>
    <mergeCell ref="F1:F2"/>
    <mergeCell ref="G1:J1"/>
    <mergeCell ref="A3:A4"/>
    <mergeCell ref="B3:B4"/>
    <mergeCell ref="C3:C4"/>
    <mergeCell ref="D3:D4"/>
    <mergeCell ref="E3:E4"/>
  </mergeCells>
  <phoneticPr fontId="3"/>
  <pageMargins left="0.7" right="0.7" top="0.75" bottom="0.75" header="0.3" footer="0.3"/>
</worksheet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2">
      <vt:variant>
        <vt:lpstr>ワークシート</vt:lpstr>
      </vt:variant>
      <vt:variant>
        <vt:i4>1</vt:i4>
      </vt:variant>
    </vt:vector>
  </HeadingPairs>
  <TitlesOfParts>
    <vt:vector baseType="lpstr" size="1">
      <vt:lpstr>choaza_200602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2024-02-08T05:48:32Z</dcterms:created>
  <dcterms:modified xsi:type="dcterms:W3CDTF">2024-02-08T05:48:33Z</dcterms:modified>
</cp:coreProperties>
</file>