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C3" i="1" s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<sst xmlns="http://schemas.openxmlformats.org/spreadsheetml/2006/main" count="343" uniqueCount="231">
  <si>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</si>
  <si>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</si>
  <si>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</si>
  <si>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</si>
  <si>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</si>
  <si>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</si>
  <si>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</si>
  <si>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</si>
  <si>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</si>
  <si>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</si>
  <si>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</si>
  <si>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</si>
  <si>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</si>
  <si>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</si>
  <si>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</si>
  <si>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</si>
  <si>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</si>
  <si>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</si>
  <si>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</si>
  <si>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</si>
  <si>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</si>
  <si>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</si>
  <si>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</si>
  <si>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</si>
  <si>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</si>
  <si>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</si>
  <si>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</si>
  <si>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</si>
  <si>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</si>
  <si>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</si>
  <si>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</si>
  <si>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</si>
  <si>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</si>
  <si>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</si>
  <si>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</si>
  <si>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</si>
  <si>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</si>
  <si>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</si>
  <si>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</si>
  <si>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 xml:space="preserve">― </t>
    <phoneticPr fontId="4"/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</si>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</sst>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center"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4" borderId="3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10月</v>
      </c>
      <c r="H1" s="1"/>
      <c r="I1" s="1"/>
      <c r="J1" s="1"/>
      <c r="K1" s="1" t="s">
        <v>0</v>
      </c>
      <c r="L1" s="1" t="str">
        <f>G1</f>
        <v>平成26年　10月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48496</v>
      </c>
      <c r="C3" s="4">
        <f>SUM(C5:C28,H3:H27,M3:M28)</f>
        <v>99601</v>
      </c>
      <c r="D3" s="4">
        <f>SUM(D5:D28,I3:I28,N3:N28)</f>
        <v>47892</v>
      </c>
      <c r="E3" s="4">
        <f>SUM(E5:E28,J3:J28,O3:O28)</f>
        <v>51709</v>
      </c>
      <c r="F3" s="5" t="s">
        <v>7</v>
      </c>
      <c r="G3" s="6">
        <v>1523</v>
      </c>
      <c r="H3" s="6">
        <f t="shared" ref="H3:H9" si="0">SUM(I3:J3)</f>
        <v>3463</v>
      </c>
      <c r="I3" s="7">
        <v>1609</v>
      </c>
      <c r="J3" s="7">
        <v>1854</v>
      </c>
      <c r="K3" s="5" t="s">
        <v>8</v>
      </c>
      <c r="L3" s="6">
        <v>713</v>
      </c>
      <c r="M3" s="6">
        <f t="shared" ref="M3:M11" si="1">SUM(N3:O3)</f>
        <v>1364</v>
      </c>
      <c r="N3" s="7">
        <v>658</v>
      </c>
      <c r="O3" s="7">
        <v>706</v>
      </c>
    </row>
    <row r="4" spans="1:15">
      <c r="A4" s="3"/>
      <c r="B4" s="4"/>
      <c r="C4" s="4"/>
      <c r="D4" s="4"/>
      <c r="E4" s="4"/>
      <c r="F4" s="5" t="s">
        <v>9</v>
      </c>
      <c r="G4" s="6">
        <v>422</v>
      </c>
      <c r="H4" s="6">
        <f t="shared" si="0"/>
        <v>898</v>
      </c>
      <c r="I4" s="7">
        <v>437</v>
      </c>
      <c r="J4" s="7">
        <v>461</v>
      </c>
      <c r="K4" s="5" t="s">
        <v>10</v>
      </c>
      <c r="L4" s="6">
        <v>1071</v>
      </c>
      <c r="M4" s="6">
        <f t="shared" si="1"/>
        <v>1984</v>
      </c>
      <c r="N4" s="7">
        <v>930</v>
      </c>
      <c r="O4" s="7">
        <v>1054</v>
      </c>
    </row>
    <row r="5" spans="1:15">
      <c r="A5" s="5" t="s">
        <v>11</v>
      </c>
      <c r="B5" s="6">
        <v>791</v>
      </c>
      <c r="C5" s="6">
        <f>SUM(D5:E5)</f>
        <v>1548</v>
      </c>
      <c r="D5" s="7">
        <v>814</v>
      </c>
      <c r="E5" s="7">
        <v>734</v>
      </c>
      <c r="F5" s="5" t="s">
        <v>12</v>
      </c>
      <c r="G5" s="6">
        <v>665</v>
      </c>
      <c r="H5" s="6">
        <f t="shared" si="0"/>
        <v>1372</v>
      </c>
      <c r="I5" s="7">
        <v>657</v>
      </c>
      <c r="J5" s="7">
        <v>715</v>
      </c>
      <c r="K5" s="5" t="s">
        <v>13</v>
      </c>
      <c r="L5" s="8">
        <v>1220</v>
      </c>
      <c r="M5" s="6">
        <f t="shared" si="1"/>
        <v>2104</v>
      </c>
      <c r="N5" s="7">
        <v>1002</v>
      </c>
      <c r="O5" s="7">
        <v>1102</v>
      </c>
    </row>
    <row r="6" spans="1:15">
      <c r="A6" s="5" t="s">
        <v>14</v>
      </c>
      <c r="B6" s="6">
        <v>698</v>
      </c>
      <c r="C6" s="6">
        <f t="shared" ref="C6:C28" si="2">SUM(D6:E6)</f>
        <v>1474</v>
      </c>
      <c r="D6" s="7">
        <v>743</v>
      </c>
      <c r="E6" s="7">
        <v>731</v>
      </c>
      <c r="F6" s="5" t="s">
        <v>15</v>
      </c>
      <c r="G6" s="6">
        <v>1296</v>
      </c>
      <c r="H6" s="6">
        <f t="shared" si="0"/>
        <v>2687</v>
      </c>
      <c r="I6" s="7">
        <v>1305</v>
      </c>
      <c r="J6" s="7">
        <v>1382</v>
      </c>
      <c r="K6" s="5" t="s">
        <v>16</v>
      </c>
      <c r="L6" s="8">
        <v>783</v>
      </c>
      <c r="M6" s="6">
        <f t="shared" si="1"/>
        <v>1522</v>
      </c>
      <c r="N6" s="7">
        <v>748</v>
      </c>
      <c r="O6" s="7">
        <v>774</v>
      </c>
    </row>
    <row r="7" spans="1:15">
      <c r="A7" s="5" t="s">
        <v>17</v>
      </c>
      <c r="B7" s="6">
        <v>897</v>
      </c>
      <c r="C7" s="6">
        <f t="shared" si="2"/>
        <v>1807</v>
      </c>
      <c r="D7" s="7">
        <v>930</v>
      </c>
      <c r="E7" s="7">
        <v>877</v>
      </c>
      <c r="F7" s="5" t="s">
        <v>18</v>
      </c>
      <c r="G7" s="6">
        <v>272</v>
      </c>
      <c r="H7" s="6">
        <f t="shared" si="0"/>
        <v>542</v>
      </c>
      <c r="I7" s="7">
        <v>255</v>
      </c>
      <c r="J7" s="7">
        <v>287</v>
      </c>
      <c r="K7" s="5" t="s">
        <v>19</v>
      </c>
      <c r="L7" s="6">
        <v>1477</v>
      </c>
      <c r="M7" s="6">
        <f t="shared" si="1"/>
        <v>2728</v>
      </c>
      <c r="N7" s="7">
        <v>1308</v>
      </c>
      <c r="O7" s="7">
        <v>1420</v>
      </c>
    </row>
    <row r="8" spans="1:15">
      <c r="A8" s="5" t="s">
        <v>20</v>
      </c>
      <c r="B8" s="6">
        <v>74</v>
      </c>
      <c r="C8" s="6">
        <f t="shared" si="2"/>
        <v>182</v>
      </c>
      <c r="D8" s="7">
        <v>77</v>
      </c>
      <c r="E8" s="7">
        <v>105</v>
      </c>
      <c r="F8" s="5" t="s">
        <v>21</v>
      </c>
      <c r="G8" s="6">
        <v>951</v>
      </c>
      <c r="H8" s="6">
        <f t="shared" si="0"/>
        <v>1679</v>
      </c>
      <c r="I8" s="7">
        <v>881</v>
      </c>
      <c r="J8" s="7">
        <v>798</v>
      </c>
      <c r="K8" s="5" t="s">
        <v>22</v>
      </c>
      <c r="L8" s="6">
        <v>540</v>
      </c>
      <c r="M8" s="6">
        <f t="shared" si="1"/>
        <v>996</v>
      </c>
      <c r="N8" s="7">
        <v>467</v>
      </c>
      <c r="O8" s="7">
        <v>529</v>
      </c>
    </row>
    <row r="9" spans="1:15">
      <c r="A9" s="5" t="s">
        <v>23</v>
      </c>
      <c r="B9" s="6">
        <v>1847</v>
      </c>
      <c r="C9" s="6">
        <f t="shared" si="2"/>
        <v>3981</v>
      </c>
      <c r="D9" s="7">
        <v>1952</v>
      </c>
      <c r="E9" s="7">
        <v>2029</v>
      </c>
      <c r="F9" s="5" t="s">
        <v>24</v>
      </c>
      <c r="G9" s="6">
        <v>600</v>
      </c>
      <c r="H9" s="6">
        <f t="shared" si="0"/>
        <v>926</v>
      </c>
      <c r="I9" s="7">
        <v>480</v>
      </c>
      <c r="J9" s="7">
        <v>446</v>
      </c>
      <c r="K9" s="5" t="s">
        <v>25</v>
      </c>
      <c r="L9" s="6">
        <v>539</v>
      </c>
      <c r="M9" s="6">
        <f t="shared" si="1"/>
        <v>1019</v>
      </c>
      <c r="N9" s="7">
        <v>474</v>
      </c>
      <c r="O9" s="7">
        <v>545</v>
      </c>
    </row>
    <row r="10" spans="1:15">
      <c r="A10" s="5" t="s">
        <v>26</v>
      </c>
      <c r="B10" s="6">
        <v>743</v>
      </c>
      <c r="C10" s="6">
        <f t="shared" si="2"/>
        <v>1743</v>
      </c>
      <c r="D10" s="7">
        <v>827</v>
      </c>
      <c r="E10" s="7">
        <v>916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66</v>
      </c>
      <c r="M10" s="6">
        <f t="shared" si="1"/>
        <v>66</v>
      </c>
      <c r="N10" s="7">
        <v>66</v>
      </c>
      <c r="O10" s="7" t="s">
        <v>28</v>
      </c>
    </row>
    <row r="11" spans="1:15">
      <c r="A11" s="5" t="s">
        <v>30</v>
      </c>
      <c r="B11" s="6">
        <v>1321</v>
      </c>
      <c r="C11" s="6">
        <f t="shared" si="2"/>
        <v>2845</v>
      </c>
      <c r="D11" s="7">
        <v>1340</v>
      </c>
      <c r="E11" s="7">
        <v>1505</v>
      </c>
      <c r="F11" s="5" t="s">
        <v>31</v>
      </c>
      <c r="G11" s="6">
        <v>703</v>
      </c>
      <c r="H11" s="6">
        <f t="shared" ref="H11:H16" si="3">SUM(I11:J11)</f>
        <v>1498</v>
      </c>
      <c r="I11" s="6">
        <v>688</v>
      </c>
      <c r="J11" s="6">
        <v>810</v>
      </c>
      <c r="K11" s="5" t="s">
        <v>32</v>
      </c>
      <c r="L11" s="6">
        <v>167</v>
      </c>
      <c r="M11" s="6">
        <f t="shared" si="1"/>
        <v>286</v>
      </c>
      <c r="N11" s="6">
        <v>159</v>
      </c>
      <c r="O11" s="6">
        <v>127</v>
      </c>
    </row>
    <row r="12" spans="1:15">
      <c r="A12" s="5" t="s">
        <v>33</v>
      </c>
      <c r="B12" s="6">
        <v>1458</v>
      </c>
      <c r="C12" s="6">
        <f t="shared" si="2"/>
        <v>2889</v>
      </c>
      <c r="D12" s="7">
        <v>1433</v>
      </c>
      <c r="E12" s="7">
        <v>1456</v>
      </c>
      <c r="F12" s="5" t="s">
        <v>34</v>
      </c>
      <c r="G12" s="6">
        <v>694</v>
      </c>
      <c r="H12" s="6">
        <f t="shared" si="3"/>
        <v>1544</v>
      </c>
      <c r="I12" s="7">
        <v>731</v>
      </c>
      <c r="J12" s="7">
        <v>813</v>
      </c>
      <c r="K12" s="5" t="s">
        <v>35</v>
      </c>
      <c r="L12" s="6" t="s">
        <v>28</v>
      </c>
      <c r="M12" s="6" t="s">
        <v>28</v>
      </c>
      <c r="N12" s="7" t="s">
        <v>28</v>
      </c>
      <c r="O12" s="7" t="s">
        <v>28</v>
      </c>
    </row>
    <row r="13" spans="1:15">
      <c r="A13" s="5" t="s">
        <v>36</v>
      </c>
      <c r="B13" s="6">
        <v>765</v>
      </c>
      <c r="C13" s="6">
        <f t="shared" si="2"/>
        <v>1920</v>
      </c>
      <c r="D13" s="7">
        <v>925</v>
      </c>
      <c r="E13" s="7">
        <v>995</v>
      </c>
      <c r="F13" s="5" t="s">
        <v>37</v>
      </c>
      <c r="G13" s="6">
        <v>521</v>
      </c>
      <c r="H13" s="6">
        <f t="shared" si="3"/>
        <v>1005</v>
      </c>
      <c r="I13" s="7">
        <v>402</v>
      </c>
      <c r="J13" s="7">
        <v>603</v>
      </c>
      <c r="K13" s="5" t="s">
        <v>38</v>
      </c>
      <c r="L13" s="6" t="s">
        <v>28</v>
      </c>
      <c r="M13" s="6" t="s">
        <v>39</v>
      </c>
      <c r="N13" s="6" t="s">
        <v>28</v>
      </c>
      <c r="O13" s="6" t="s">
        <v>28</v>
      </c>
    </row>
    <row r="14" spans="1:15">
      <c r="A14" s="5" t="s">
        <v>40</v>
      </c>
      <c r="B14" s="6">
        <v>1026</v>
      </c>
      <c r="C14" s="6">
        <f t="shared" si="2"/>
        <v>2392</v>
      </c>
      <c r="D14" s="7">
        <v>1152</v>
      </c>
      <c r="E14" s="7">
        <v>1240</v>
      </c>
      <c r="F14" s="5" t="s">
        <v>41</v>
      </c>
      <c r="G14" s="6">
        <v>1191</v>
      </c>
      <c r="H14" s="6">
        <f t="shared" si="3"/>
        <v>2171</v>
      </c>
      <c r="I14" s="7">
        <v>1025</v>
      </c>
      <c r="J14" s="7">
        <v>1146</v>
      </c>
      <c r="K14" s="5" t="s">
        <v>42</v>
      </c>
      <c r="L14" s="6">
        <v>503</v>
      </c>
      <c r="M14" s="6">
        <f>SUM(N14:O14)</f>
        <v>1163</v>
      </c>
      <c r="N14" s="6">
        <v>531</v>
      </c>
      <c r="O14" s="6">
        <v>632</v>
      </c>
    </row>
    <row r="15" spans="1:15">
      <c r="A15" s="5" t="s">
        <v>43</v>
      </c>
      <c r="B15" s="8">
        <v>846</v>
      </c>
      <c r="C15" s="6">
        <f t="shared" si="2"/>
        <v>1761</v>
      </c>
      <c r="D15" s="7">
        <v>827</v>
      </c>
      <c r="E15" s="7">
        <v>934</v>
      </c>
      <c r="F15" s="5" t="s">
        <v>44</v>
      </c>
      <c r="G15" s="6">
        <v>1204</v>
      </c>
      <c r="H15" s="6">
        <f t="shared" si="3"/>
        <v>2724</v>
      </c>
      <c r="I15" s="7">
        <v>1320</v>
      </c>
      <c r="J15" s="7">
        <v>1404</v>
      </c>
      <c r="K15" s="5" t="s">
        <v>45</v>
      </c>
      <c r="L15" s="6">
        <v>901</v>
      </c>
      <c r="M15" s="6">
        <f t="shared" ref="M15:M21" si="4">SUM(N15:O15)</f>
        <v>2142</v>
      </c>
      <c r="N15" s="7">
        <v>988</v>
      </c>
      <c r="O15" s="7">
        <v>1154</v>
      </c>
    </row>
    <row r="16" spans="1:15">
      <c r="A16" s="5" t="s">
        <v>46</v>
      </c>
      <c r="B16" s="8">
        <v>684</v>
      </c>
      <c r="C16" s="6">
        <f t="shared" si="2"/>
        <v>1282</v>
      </c>
      <c r="D16" s="7">
        <v>575</v>
      </c>
      <c r="E16" s="7">
        <v>707</v>
      </c>
      <c r="F16" s="5" t="s">
        <v>47</v>
      </c>
      <c r="G16" s="6">
        <v>835</v>
      </c>
      <c r="H16" s="6">
        <f t="shared" si="3"/>
        <v>1728</v>
      </c>
      <c r="I16" s="7">
        <v>824</v>
      </c>
      <c r="J16" s="7">
        <v>904</v>
      </c>
      <c r="K16" s="5" t="s">
        <v>48</v>
      </c>
      <c r="L16" s="6">
        <v>641</v>
      </c>
      <c r="M16" s="6">
        <f t="shared" si="4"/>
        <v>1663</v>
      </c>
      <c r="N16" s="7">
        <v>789</v>
      </c>
      <c r="O16" s="7">
        <v>874</v>
      </c>
    </row>
    <row r="17" spans="1:15">
      <c r="A17" s="5" t="s">
        <v>49</v>
      </c>
      <c r="B17" s="6">
        <v>550</v>
      </c>
      <c r="C17" s="6">
        <f t="shared" si="2"/>
        <v>1182</v>
      </c>
      <c r="D17" s="7">
        <v>592</v>
      </c>
      <c r="E17" s="7">
        <v>590</v>
      </c>
      <c r="F17" s="5" t="s">
        <v>50</v>
      </c>
      <c r="G17" s="6">
        <v>773</v>
      </c>
      <c r="H17" s="6">
        <f>SUM(I17:J17)</f>
        <v>1653</v>
      </c>
      <c r="I17" s="7">
        <v>833</v>
      </c>
      <c r="J17" s="7">
        <v>820</v>
      </c>
      <c r="K17" s="5" t="s">
        <v>51</v>
      </c>
      <c r="L17" s="6">
        <v>648</v>
      </c>
      <c r="M17" s="6">
        <f t="shared" si="4"/>
        <v>1613</v>
      </c>
      <c r="N17" s="7">
        <v>787</v>
      </c>
      <c r="O17" s="7">
        <v>826</v>
      </c>
    </row>
    <row r="18" spans="1:15">
      <c r="A18" s="5" t="s">
        <v>52</v>
      </c>
      <c r="B18" s="6">
        <v>672</v>
      </c>
      <c r="C18" s="6">
        <f t="shared" si="2"/>
        <v>1526</v>
      </c>
      <c r="D18" s="7">
        <v>745</v>
      </c>
      <c r="E18" s="7">
        <v>781</v>
      </c>
      <c r="F18" s="5" t="s">
        <v>53</v>
      </c>
      <c r="G18" s="6" t="s">
        <v>28</v>
      </c>
      <c r="H18" s="6" t="s">
        <v>28</v>
      </c>
      <c r="I18" s="7" t="s">
        <v>28</v>
      </c>
      <c r="J18" s="7" t="s">
        <v>28</v>
      </c>
      <c r="K18" s="5" t="s">
        <v>54</v>
      </c>
      <c r="L18" s="6">
        <v>942</v>
      </c>
      <c r="M18" s="6">
        <f t="shared" si="4"/>
        <v>2091</v>
      </c>
      <c r="N18" s="7">
        <v>1023</v>
      </c>
      <c r="O18" s="7">
        <v>1068</v>
      </c>
    </row>
    <row r="19" spans="1:15">
      <c r="A19" s="5" t="s">
        <v>55</v>
      </c>
      <c r="B19" s="6">
        <v>102</v>
      </c>
      <c r="C19" s="6">
        <f t="shared" si="2"/>
        <v>242</v>
      </c>
      <c r="D19" s="7">
        <v>129</v>
      </c>
      <c r="E19" s="7">
        <v>113</v>
      </c>
      <c r="F19" s="5" t="s">
        <v>56</v>
      </c>
      <c r="G19" s="6">
        <v>842</v>
      </c>
      <c r="H19" s="6">
        <f>SUM(I19:J19)</f>
        <v>1490</v>
      </c>
      <c r="I19" s="6">
        <v>711</v>
      </c>
      <c r="J19" s="6">
        <v>779</v>
      </c>
      <c r="K19" s="5" t="s">
        <v>57</v>
      </c>
      <c r="L19" s="6">
        <v>452</v>
      </c>
      <c r="M19" s="6">
        <f t="shared" si="4"/>
        <v>902</v>
      </c>
      <c r="N19" s="7">
        <v>445</v>
      </c>
      <c r="O19" s="7">
        <v>457</v>
      </c>
    </row>
    <row r="20" spans="1:15">
      <c r="A20" s="5" t="s">
        <v>58</v>
      </c>
      <c r="B20" s="6">
        <v>327</v>
      </c>
      <c r="C20" s="6">
        <f t="shared" si="2"/>
        <v>707</v>
      </c>
      <c r="D20" s="7">
        <v>338</v>
      </c>
      <c r="E20" s="7">
        <v>369</v>
      </c>
      <c r="F20" s="5" t="s">
        <v>59</v>
      </c>
      <c r="G20" s="6">
        <v>616</v>
      </c>
      <c r="H20" s="6">
        <f t="shared" ref="H20:H27" si="5">SUM(I20:J20)</f>
        <v>1092</v>
      </c>
      <c r="I20" s="7">
        <v>507</v>
      </c>
      <c r="J20" s="7">
        <v>585</v>
      </c>
      <c r="K20" s="5" t="s">
        <v>60</v>
      </c>
      <c r="L20" s="6">
        <v>696</v>
      </c>
      <c r="M20" s="6">
        <f t="shared" si="4"/>
        <v>1416</v>
      </c>
      <c r="N20" s="7">
        <v>684</v>
      </c>
      <c r="O20" s="7">
        <v>732</v>
      </c>
    </row>
    <row r="21" spans="1:15">
      <c r="A21" s="5" t="s">
        <v>61</v>
      </c>
      <c r="B21" s="6">
        <v>536</v>
      </c>
      <c r="C21" s="6">
        <f t="shared" si="2"/>
        <v>1354</v>
      </c>
      <c r="D21" s="7">
        <v>662</v>
      </c>
      <c r="E21" s="7">
        <v>692</v>
      </c>
      <c r="F21" s="5" t="s">
        <v>62</v>
      </c>
      <c r="G21" s="6">
        <v>654</v>
      </c>
      <c r="H21" s="6">
        <f t="shared" si="5"/>
        <v>1357</v>
      </c>
      <c r="I21" s="7">
        <v>634</v>
      </c>
      <c r="J21" s="7">
        <v>723</v>
      </c>
      <c r="K21" s="5" t="s">
        <v>63</v>
      </c>
      <c r="L21" s="6">
        <v>1151</v>
      </c>
      <c r="M21" s="6">
        <f t="shared" si="4"/>
        <v>2418</v>
      </c>
      <c r="N21" s="7">
        <v>1176</v>
      </c>
      <c r="O21" s="7">
        <v>1242</v>
      </c>
    </row>
    <row r="22" spans="1:15">
      <c r="A22" s="5" t="s">
        <v>64</v>
      </c>
      <c r="B22" s="6">
        <v>440</v>
      </c>
      <c r="C22" s="6">
        <f t="shared" si="2"/>
        <v>1241</v>
      </c>
      <c r="D22" s="7">
        <v>580</v>
      </c>
      <c r="E22" s="7">
        <v>661</v>
      </c>
      <c r="F22" s="5" t="s">
        <v>65</v>
      </c>
      <c r="G22" s="6">
        <v>606</v>
      </c>
      <c r="H22" s="6">
        <f t="shared" si="5"/>
        <v>1089</v>
      </c>
      <c r="I22" s="7">
        <v>525</v>
      </c>
      <c r="J22" s="7">
        <v>564</v>
      </c>
      <c r="K22" s="5" t="s">
        <v>66</v>
      </c>
      <c r="L22" s="6" t="s">
        <v>28</v>
      </c>
      <c r="M22" s="6" t="s">
        <v>39</v>
      </c>
      <c r="N22" s="7" t="s">
        <v>28</v>
      </c>
      <c r="O22" s="7" t="s">
        <v>28</v>
      </c>
    </row>
    <row r="23" spans="1:15">
      <c r="A23" s="5" t="s">
        <v>67</v>
      </c>
      <c r="B23" s="6">
        <v>1082</v>
      </c>
      <c r="C23" s="6">
        <f t="shared" si="2"/>
        <v>2133</v>
      </c>
      <c r="D23" s="7">
        <v>1033</v>
      </c>
      <c r="E23" s="7">
        <v>1100</v>
      </c>
      <c r="F23" s="5" t="s">
        <v>68</v>
      </c>
      <c r="G23" s="6">
        <v>1471</v>
      </c>
      <c r="H23" s="6">
        <f t="shared" si="5"/>
        <v>2921</v>
      </c>
      <c r="I23" s="7">
        <v>1437</v>
      </c>
      <c r="J23" s="7">
        <v>1484</v>
      </c>
      <c r="K23" s="5" t="s">
        <v>69</v>
      </c>
      <c r="L23" s="6" t="s">
        <v>28</v>
      </c>
      <c r="M23" s="6" t="s">
        <v>28</v>
      </c>
      <c r="N23" s="6" t="s">
        <v>28</v>
      </c>
      <c r="O23" s="6" t="s">
        <v>28</v>
      </c>
    </row>
    <row r="24" spans="1:15">
      <c r="A24" s="5" t="s">
        <v>70</v>
      </c>
      <c r="B24" s="6">
        <v>712</v>
      </c>
      <c r="C24" s="6">
        <f t="shared" si="2"/>
        <v>1407</v>
      </c>
      <c r="D24" s="7">
        <v>653</v>
      </c>
      <c r="E24" s="7">
        <v>754</v>
      </c>
      <c r="F24" s="5" t="s">
        <v>71</v>
      </c>
      <c r="G24" s="6">
        <v>483</v>
      </c>
      <c r="H24" s="6">
        <f t="shared" si="5"/>
        <v>998</v>
      </c>
      <c r="I24" s="7">
        <v>463</v>
      </c>
      <c r="J24" s="7">
        <v>535</v>
      </c>
      <c r="K24" s="5" t="s">
        <v>72</v>
      </c>
      <c r="L24" s="6" t="s">
        <v>28</v>
      </c>
      <c r="M24" s="6" t="s">
        <v>28</v>
      </c>
      <c r="N24" s="6" t="s">
        <v>28</v>
      </c>
      <c r="O24" s="6" t="s">
        <v>28</v>
      </c>
    </row>
    <row r="25" spans="1:15">
      <c r="A25" s="5" t="s">
        <v>73</v>
      </c>
      <c r="B25" s="6">
        <v>882</v>
      </c>
      <c r="C25" s="6">
        <f t="shared" si="2"/>
        <v>1710</v>
      </c>
      <c r="D25" s="7">
        <v>793</v>
      </c>
      <c r="E25" s="7">
        <v>917</v>
      </c>
      <c r="F25" s="5" t="s">
        <v>74</v>
      </c>
      <c r="G25" s="6">
        <v>615</v>
      </c>
      <c r="H25" s="6">
        <f t="shared" si="5"/>
        <v>1193</v>
      </c>
      <c r="I25" s="7">
        <v>565</v>
      </c>
      <c r="J25" s="7">
        <v>628</v>
      </c>
      <c r="K25" s="5" t="s">
        <v>75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76</v>
      </c>
      <c r="B26" s="6">
        <v>49</v>
      </c>
      <c r="C26" s="6">
        <f t="shared" si="2"/>
        <v>96</v>
      </c>
      <c r="D26" s="7">
        <v>40</v>
      </c>
      <c r="E26" s="7">
        <v>56</v>
      </c>
      <c r="F26" s="5" t="s">
        <v>77</v>
      </c>
      <c r="G26" s="6">
        <v>948</v>
      </c>
      <c r="H26" s="6">
        <f t="shared" si="5"/>
        <v>1796</v>
      </c>
      <c r="I26" s="7">
        <v>818</v>
      </c>
      <c r="J26" s="7">
        <v>978</v>
      </c>
      <c r="K26" s="5" t="s">
        <v>78</v>
      </c>
      <c r="L26" s="6" t="s">
        <v>28</v>
      </c>
      <c r="M26" s="6" t="s">
        <v>28</v>
      </c>
      <c r="N26" s="7" t="s">
        <v>28</v>
      </c>
      <c r="O26" s="7" t="s">
        <v>28</v>
      </c>
    </row>
    <row r="27" spans="1:15">
      <c r="A27" s="5" t="s">
        <v>79</v>
      </c>
      <c r="B27" s="6">
        <v>585</v>
      </c>
      <c r="C27" s="6">
        <f t="shared" si="2"/>
        <v>1014</v>
      </c>
      <c r="D27" s="7">
        <v>468</v>
      </c>
      <c r="E27" s="7">
        <v>546</v>
      </c>
      <c r="F27" s="5" t="s">
        <v>80</v>
      </c>
      <c r="G27" s="6">
        <v>645</v>
      </c>
      <c r="H27" s="6">
        <f t="shared" si="5"/>
        <v>1156</v>
      </c>
      <c r="I27" s="7">
        <v>570</v>
      </c>
      <c r="J27" s="7">
        <v>586</v>
      </c>
      <c r="K27" s="5" t="s">
        <v>81</v>
      </c>
      <c r="L27" s="6" t="s">
        <v>28</v>
      </c>
      <c r="M27" s="6" t="s">
        <v>28</v>
      </c>
      <c r="N27" s="6" t="s">
        <v>28</v>
      </c>
      <c r="O27" s="6" t="s">
        <v>28</v>
      </c>
    </row>
    <row r="28" spans="1:15">
      <c r="A28" s="5" t="s">
        <v>82</v>
      </c>
      <c r="B28" s="6">
        <v>340</v>
      </c>
      <c r="C28" s="6">
        <f t="shared" si="2"/>
        <v>632</v>
      </c>
      <c r="D28" s="7">
        <v>315</v>
      </c>
      <c r="E28" s="7">
        <v>317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28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10月</v>
      </c>
      <c r="H29" s="1"/>
      <c r="I29" s="1"/>
      <c r="J29" s="1"/>
      <c r="K29" s="1" t="s">
        <v>0</v>
      </c>
      <c r="L29" s="1" t="str">
        <f>G29</f>
        <v>平成26年　10月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47501</v>
      </c>
      <c r="C31" s="4">
        <f>SUM(D31:E32)</f>
        <v>106039</v>
      </c>
      <c r="D31" s="4">
        <f>SUM(D33:D47,I31:I47,N31:N47)</f>
        <v>50934</v>
      </c>
      <c r="E31" s="4">
        <f>SUM(E33:E47,J31:J47,O31:O47)</f>
        <v>55105</v>
      </c>
      <c r="F31" s="13" t="s">
        <v>85</v>
      </c>
      <c r="G31" s="6">
        <v>1062</v>
      </c>
      <c r="H31" s="6">
        <f t="shared" ref="H31:H40" si="6">SUM(I31+J31)</f>
        <v>2433</v>
      </c>
      <c r="I31" s="7">
        <v>1146</v>
      </c>
      <c r="J31" s="7">
        <v>1287</v>
      </c>
      <c r="K31" s="13" t="s">
        <v>86</v>
      </c>
      <c r="L31" s="6">
        <v>597</v>
      </c>
      <c r="M31" s="6">
        <f>SUM(N31+O31)</f>
        <v>1271</v>
      </c>
      <c r="N31" s="7">
        <v>613</v>
      </c>
      <c r="O31" s="7">
        <v>658</v>
      </c>
    </row>
    <row r="32" spans="1:15">
      <c r="A32" s="3"/>
      <c r="B32" s="4"/>
      <c r="C32" s="4"/>
      <c r="D32" s="4"/>
      <c r="E32" s="4"/>
      <c r="F32" s="13" t="s">
        <v>87</v>
      </c>
      <c r="G32" s="6">
        <v>416</v>
      </c>
      <c r="H32" s="6">
        <f t="shared" si="6"/>
        <v>980</v>
      </c>
      <c r="I32" s="7">
        <v>484</v>
      </c>
      <c r="J32" s="7">
        <v>496</v>
      </c>
      <c r="K32" s="13" t="s">
        <v>88</v>
      </c>
      <c r="L32" s="6">
        <v>1026</v>
      </c>
      <c r="M32" s="6">
        <f>SUM(N32+O32)</f>
        <v>2435</v>
      </c>
      <c r="N32" s="7">
        <v>1158</v>
      </c>
      <c r="O32" s="7">
        <v>1277</v>
      </c>
    </row>
    <row r="33" spans="1:15">
      <c r="A33" s="13" t="s">
        <v>89</v>
      </c>
      <c r="B33" s="6">
        <v>1299</v>
      </c>
      <c r="C33" s="6">
        <f>SUM(D33+E33)</f>
        <v>2978</v>
      </c>
      <c r="D33" s="7">
        <v>1438</v>
      </c>
      <c r="E33" s="7">
        <v>1540</v>
      </c>
      <c r="F33" s="13" t="s">
        <v>90</v>
      </c>
      <c r="G33" s="6">
        <v>996</v>
      </c>
      <c r="H33" s="6">
        <f t="shared" si="6"/>
        <v>2404</v>
      </c>
      <c r="I33" s="7">
        <v>1216</v>
      </c>
      <c r="J33" s="7">
        <v>1188</v>
      </c>
      <c r="K33" s="13" t="s">
        <v>91</v>
      </c>
      <c r="L33" s="6">
        <v>539</v>
      </c>
      <c r="M33" s="6">
        <f>SUM(N33+O33)</f>
        <v>1407</v>
      </c>
      <c r="N33" s="7">
        <v>710</v>
      </c>
      <c r="O33" s="7">
        <v>697</v>
      </c>
    </row>
    <row r="34" spans="1:15">
      <c r="A34" s="13" t="s">
        <v>92</v>
      </c>
      <c r="B34" s="6">
        <v>993</v>
      </c>
      <c r="C34" s="6">
        <f>SUM(D34+E34)</f>
        <v>2125</v>
      </c>
      <c r="D34" s="7">
        <v>1011</v>
      </c>
      <c r="E34" s="7">
        <v>1114</v>
      </c>
      <c r="F34" s="13" t="s">
        <v>93</v>
      </c>
      <c r="G34" s="6">
        <v>274</v>
      </c>
      <c r="H34" s="6">
        <f t="shared" si="6"/>
        <v>708</v>
      </c>
      <c r="I34" s="7">
        <v>354</v>
      </c>
      <c r="J34" s="7">
        <v>354</v>
      </c>
      <c r="K34" s="13" t="s">
        <v>94</v>
      </c>
      <c r="L34" s="6">
        <v>394</v>
      </c>
      <c r="M34" s="6">
        <f>SUM(N34+O34)</f>
        <v>849</v>
      </c>
      <c r="N34" s="7">
        <v>405</v>
      </c>
      <c r="O34" s="7">
        <v>444</v>
      </c>
    </row>
    <row r="35" spans="1:15">
      <c r="A35" s="13" t="s">
        <v>95</v>
      </c>
      <c r="B35" s="6">
        <v>1077</v>
      </c>
      <c r="C35" s="6">
        <f t="shared" ref="C35:C46" si="7">SUM(D35+E35)</f>
        <v>2129</v>
      </c>
      <c r="D35" s="7">
        <v>1019</v>
      </c>
      <c r="E35" s="7">
        <v>1110</v>
      </c>
      <c r="F35" s="13" t="s">
        <v>96</v>
      </c>
      <c r="G35" s="6">
        <v>1649</v>
      </c>
      <c r="H35" s="6">
        <f t="shared" si="6"/>
        <v>3296</v>
      </c>
      <c r="I35" s="7">
        <v>1549</v>
      </c>
      <c r="J35" s="7">
        <v>1747</v>
      </c>
      <c r="K35" s="13" t="s">
        <v>97</v>
      </c>
      <c r="L35" s="6">
        <v>359</v>
      </c>
      <c r="M35" s="6">
        <f>SUM(N35+O35)</f>
        <v>950</v>
      </c>
      <c r="N35" s="7">
        <v>458</v>
      </c>
      <c r="O35" s="7">
        <v>492</v>
      </c>
    </row>
    <row r="36" spans="1:15">
      <c r="A36" s="13" t="s">
        <v>98</v>
      </c>
      <c r="B36" s="6">
        <v>1627</v>
      </c>
      <c r="C36" s="6">
        <f t="shared" si="7"/>
        <v>3532</v>
      </c>
      <c r="D36" s="7">
        <v>1713</v>
      </c>
      <c r="E36" s="7">
        <v>1819</v>
      </c>
      <c r="F36" s="13" t="s">
        <v>99</v>
      </c>
      <c r="G36" s="6">
        <v>1696</v>
      </c>
      <c r="H36" s="6">
        <f t="shared" si="6"/>
        <v>4268</v>
      </c>
      <c r="I36" s="7">
        <v>2045</v>
      </c>
      <c r="J36" s="7">
        <v>2223</v>
      </c>
      <c r="K36" s="13" t="s">
        <v>100</v>
      </c>
      <c r="L36" s="6">
        <v>1337</v>
      </c>
      <c r="M36" s="6">
        <f t="shared" ref="M36:M46" si="8">SUM(N36+O36)</f>
        <v>2685</v>
      </c>
      <c r="N36" s="7">
        <v>1312</v>
      </c>
      <c r="O36" s="7">
        <v>1373</v>
      </c>
    </row>
    <row r="37" spans="1:15">
      <c r="A37" s="13" t="s">
        <v>101</v>
      </c>
      <c r="B37" s="6">
        <v>694</v>
      </c>
      <c r="C37" s="6">
        <f t="shared" si="7"/>
        <v>1471</v>
      </c>
      <c r="D37" s="7">
        <v>704</v>
      </c>
      <c r="E37" s="7">
        <v>767</v>
      </c>
      <c r="F37" s="13" t="s">
        <v>102</v>
      </c>
      <c r="G37" s="6">
        <v>991</v>
      </c>
      <c r="H37" s="6">
        <f t="shared" si="6"/>
        <v>2086</v>
      </c>
      <c r="I37" s="7">
        <v>966</v>
      </c>
      <c r="J37" s="7">
        <v>1120</v>
      </c>
      <c r="K37" s="13" t="s">
        <v>103</v>
      </c>
      <c r="L37" s="6">
        <v>736</v>
      </c>
      <c r="M37" s="6">
        <f t="shared" si="8"/>
        <v>1596</v>
      </c>
      <c r="N37" s="7">
        <v>789</v>
      </c>
      <c r="O37" s="7">
        <v>807</v>
      </c>
    </row>
    <row r="38" spans="1:15">
      <c r="A38" s="13" t="s">
        <v>104</v>
      </c>
      <c r="B38" s="6">
        <v>754</v>
      </c>
      <c r="C38" s="6">
        <f t="shared" si="7"/>
        <v>1740</v>
      </c>
      <c r="D38" s="7">
        <v>839</v>
      </c>
      <c r="E38" s="7">
        <v>901</v>
      </c>
      <c r="F38" s="13" t="s">
        <v>105</v>
      </c>
      <c r="G38" s="6">
        <v>2348</v>
      </c>
      <c r="H38" s="6">
        <f t="shared" si="6"/>
        <v>5288</v>
      </c>
      <c r="I38" s="7">
        <v>2590</v>
      </c>
      <c r="J38" s="7">
        <v>2698</v>
      </c>
      <c r="K38" s="13" t="s">
        <v>106</v>
      </c>
      <c r="L38" s="6">
        <v>695</v>
      </c>
      <c r="M38" s="6">
        <f t="shared" si="8"/>
        <v>1443</v>
      </c>
      <c r="N38" s="7">
        <v>706</v>
      </c>
      <c r="O38" s="7">
        <v>737</v>
      </c>
    </row>
    <row r="39" spans="1:15">
      <c r="A39" s="13" t="s">
        <v>107</v>
      </c>
      <c r="B39" s="6">
        <v>1926</v>
      </c>
      <c r="C39" s="6">
        <f t="shared" si="7"/>
        <v>3723</v>
      </c>
      <c r="D39" s="7">
        <v>1690</v>
      </c>
      <c r="E39" s="7">
        <v>2033</v>
      </c>
      <c r="F39" s="13" t="s">
        <v>108</v>
      </c>
      <c r="G39" s="6">
        <v>1295</v>
      </c>
      <c r="H39" s="6">
        <f t="shared" si="6"/>
        <v>2997</v>
      </c>
      <c r="I39" s="7">
        <v>1381</v>
      </c>
      <c r="J39" s="7">
        <v>1616</v>
      </c>
      <c r="K39" s="13" t="s">
        <v>109</v>
      </c>
      <c r="L39" s="6">
        <v>1087</v>
      </c>
      <c r="M39" s="6">
        <f t="shared" si="8"/>
        <v>2369</v>
      </c>
      <c r="N39" s="7">
        <v>1129</v>
      </c>
      <c r="O39" s="7">
        <v>1240</v>
      </c>
    </row>
    <row r="40" spans="1:15">
      <c r="A40" s="13" t="s">
        <v>110</v>
      </c>
      <c r="B40" s="6">
        <v>317</v>
      </c>
      <c r="C40" s="6">
        <f t="shared" si="7"/>
        <v>537</v>
      </c>
      <c r="D40" s="7">
        <v>263</v>
      </c>
      <c r="E40" s="7">
        <v>274</v>
      </c>
      <c r="F40" s="13" t="s">
        <v>111</v>
      </c>
      <c r="G40" s="6">
        <v>810</v>
      </c>
      <c r="H40" s="6">
        <f t="shared" si="6"/>
        <v>1835</v>
      </c>
      <c r="I40" s="7">
        <v>916</v>
      </c>
      <c r="J40" s="7">
        <v>919</v>
      </c>
      <c r="K40" s="13" t="s">
        <v>112</v>
      </c>
      <c r="L40" s="6">
        <v>1116</v>
      </c>
      <c r="M40" s="6">
        <f t="shared" si="8"/>
        <v>2243</v>
      </c>
      <c r="N40" s="7">
        <v>1081</v>
      </c>
      <c r="O40" s="7">
        <v>1162</v>
      </c>
    </row>
    <row r="41" spans="1:15">
      <c r="A41" s="13" t="s">
        <v>113</v>
      </c>
      <c r="B41" s="6">
        <v>520</v>
      </c>
      <c r="C41" s="6">
        <f t="shared" si="7"/>
        <v>954</v>
      </c>
      <c r="D41" s="7">
        <v>436</v>
      </c>
      <c r="E41" s="7">
        <v>518</v>
      </c>
      <c r="F41" s="13" t="s">
        <v>114</v>
      </c>
      <c r="G41" s="6">
        <v>682</v>
      </c>
      <c r="H41" s="6">
        <f t="shared" ref="H41:H46" si="9">SUM(I41+J41)</f>
        <v>1645</v>
      </c>
      <c r="I41" s="7">
        <v>787</v>
      </c>
      <c r="J41" s="7">
        <v>858</v>
      </c>
      <c r="K41" s="13" t="s">
        <v>115</v>
      </c>
      <c r="L41" s="6">
        <v>1384</v>
      </c>
      <c r="M41" s="6">
        <f t="shared" si="8"/>
        <v>2965</v>
      </c>
      <c r="N41" s="7">
        <v>1398</v>
      </c>
      <c r="O41" s="7">
        <v>1567</v>
      </c>
    </row>
    <row r="42" spans="1:15">
      <c r="A42" s="13" t="s">
        <v>116</v>
      </c>
      <c r="B42" s="6">
        <v>575</v>
      </c>
      <c r="C42" s="6">
        <f t="shared" si="7"/>
        <v>965</v>
      </c>
      <c r="D42" s="7">
        <v>471</v>
      </c>
      <c r="E42" s="7">
        <v>494</v>
      </c>
      <c r="F42" s="13" t="s">
        <v>117</v>
      </c>
      <c r="G42" s="6">
        <v>739</v>
      </c>
      <c r="H42" s="6">
        <f t="shared" si="9"/>
        <v>1757</v>
      </c>
      <c r="I42" s="7">
        <v>846</v>
      </c>
      <c r="J42" s="7">
        <v>911</v>
      </c>
      <c r="K42" s="13" t="s">
        <v>118</v>
      </c>
      <c r="L42" s="6">
        <v>805</v>
      </c>
      <c r="M42" s="6">
        <f t="shared" si="8"/>
        <v>1817</v>
      </c>
      <c r="N42" s="7">
        <v>857</v>
      </c>
      <c r="O42" s="7">
        <v>960</v>
      </c>
    </row>
    <row r="43" spans="1:15">
      <c r="A43" s="13" t="s">
        <v>119</v>
      </c>
      <c r="B43" s="6">
        <v>1430</v>
      </c>
      <c r="C43" s="6">
        <f t="shared" si="7"/>
        <v>3609</v>
      </c>
      <c r="D43" s="7">
        <v>1727</v>
      </c>
      <c r="E43" s="7">
        <v>1882</v>
      </c>
      <c r="F43" s="13" t="s">
        <v>120</v>
      </c>
      <c r="G43" s="6">
        <v>866</v>
      </c>
      <c r="H43" s="6">
        <f t="shared" si="9"/>
        <v>2054</v>
      </c>
      <c r="I43" s="7">
        <v>1005</v>
      </c>
      <c r="J43" s="7">
        <v>1049</v>
      </c>
      <c r="K43" s="13" t="s">
        <v>121</v>
      </c>
      <c r="L43" s="6">
        <v>300</v>
      </c>
      <c r="M43" s="6">
        <f t="shared" si="8"/>
        <v>593</v>
      </c>
      <c r="N43" s="7">
        <v>287</v>
      </c>
      <c r="O43" s="7">
        <v>306</v>
      </c>
    </row>
    <row r="44" spans="1:15">
      <c r="A44" s="13" t="s">
        <v>122</v>
      </c>
      <c r="B44" s="6">
        <v>438</v>
      </c>
      <c r="C44" s="6">
        <f t="shared" si="7"/>
        <v>1034</v>
      </c>
      <c r="D44" s="7">
        <v>501</v>
      </c>
      <c r="E44" s="7">
        <v>533</v>
      </c>
      <c r="F44" s="13" t="s">
        <v>123</v>
      </c>
      <c r="G44" s="6">
        <v>165</v>
      </c>
      <c r="H44" s="6">
        <f t="shared" si="9"/>
        <v>307</v>
      </c>
      <c r="I44" s="7">
        <v>152</v>
      </c>
      <c r="J44" s="7">
        <v>155</v>
      </c>
      <c r="K44" s="13" t="s">
        <v>124</v>
      </c>
      <c r="L44" s="6">
        <v>789</v>
      </c>
      <c r="M44" s="6">
        <f t="shared" si="8"/>
        <v>1688</v>
      </c>
      <c r="N44" s="7">
        <v>819</v>
      </c>
      <c r="O44" s="7">
        <v>869</v>
      </c>
    </row>
    <row r="45" spans="1:15">
      <c r="A45" s="13" t="s">
        <v>125</v>
      </c>
      <c r="B45" s="6">
        <v>5004</v>
      </c>
      <c r="C45" s="6">
        <f t="shared" si="7"/>
        <v>11415</v>
      </c>
      <c r="D45" s="7">
        <v>5568</v>
      </c>
      <c r="E45" s="7">
        <v>5847</v>
      </c>
      <c r="F45" s="13" t="s">
        <v>126</v>
      </c>
      <c r="G45" s="6">
        <v>625</v>
      </c>
      <c r="H45" s="6">
        <f t="shared" si="9"/>
        <v>1460</v>
      </c>
      <c r="I45" s="7">
        <v>668</v>
      </c>
      <c r="J45" s="7">
        <v>792</v>
      </c>
      <c r="K45" s="13" t="s">
        <v>127</v>
      </c>
      <c r="L45" s="6">
        <v>1332</v>
      </c>
      <c r="M45" s="6">
        <f t="shared" si="8"/>
        <v>2769</v>
      </c>
      <c r="N45" s="7">
        <v>1313</v>
      </c>
      <c r="O45" s="7">
        <v>1456</v>
      </c>
    </row>
    <row r="46" spans="1:15">
      <c r="A46" s="13" t="s">
        <v>128</v>
      </c>
      <c r="B46" s="6">
        <v>558</v>
      </c>
      <c r="C46" s="6">
        <f t="shared" si="7"/>
        <v>1500</v>
      </c>
      <c r="D46" s="7">
        <v>706</v>
      </c>
      <c r="E46" s="7">
        <v>794</v>
      </c>
      <c r="F46" s="13" t="s">
        <v>129</v>
      </c>
      <c r="G46" s="6">
        <v>802</v>
      </c>
      <c r="H46" s="6">
        <f t="shared" si="9"/>
        <v>2052</v>
      </c>
      <c r="I46" s="7">
        <v>973</v>
      </c>
      <c r="J46" s="7">
        <v>1079</v>
      </c>
      <c r="K46" s="13" t="s">
        <v>130</v>
      </c>
      <c r="L46" s="6">
        <v>832</v>
      </c>
      <c r="M46" s="6">
        <f t="shared" si="8"/>
        <v>1686</v>
      </c>
      <c r="N46" s="7">
        <v>803</v>
      </c>
      <c r="O46" s="7">
        <v>883</v>
      </c>
    </row>
    <row r="47" spans="1:15">
      <c r="A47" s="14"/>
      <c r="B47" s="10"/>
      <c r="C47" s="10"/>
      <c r="D47" s="11"/>
      <c r="E47" s="11"/>
      <c r="F47" s="13" t="s">
        <v>131</v>
      </c>
      <c r="G47" s="6">
        <v>1545</v>
      </c>
      <c r="H47" s="6">
        <f>SUM(I47+J47)</f>
        <v>3991</v>
      </c>
      <c r="I47" s="7">
        <v>1932</v>
      </c>
      <c r="J47" s="7">
        <v>2059</v>
      </c>
      <c r="K47" s="15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10月</v>
      </c>
      <c r="H48" s="1"/>
      <c r="I48" s="1"/>
      <c r="J48" s="1"/>
      <c r="K48" s="1" t="s">
        <v>0</v>
      </c>
      <c r="L48" s="1" t="str">
        <f>G48</f>
        <v>平成26年　10月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6" t="s">
        <v>132</v>
      </c>
      <c r="B50" s="17">
        <f>SUM(B52:B70,G50:G70,L50:L70)</f>
        <v>23265</v>
      </c>
      <c r="C50" s="17">
        <f>SUM(D50:E51)</f>
        <v>57956</v>
      </c>
      <c r="D50" s="17">
        <f>SUM(D52:D70,I50:I70,N50:N70)</f>
        <v>27691</v>
      </c>
      <c r="E50" s="17">
        <f>SUM(E52:E70,J50:J70,O50:O70)</f>
        <v>30265</v>
      </c>
      <c r="F50" s="13" t="s">
        <v>133</v>
      </c>
      <c r="G50" s="6">
        <v>141</v>
      </c>
      <c r="H50" s="6">
        <f t="shared" ref="H50:H70" si="10">SUM(I50+J50)</f>
        <v>347</v>
      </c>
      <c r="I50" s="7">
        <v>176</v>
      </c>
      <c r="J50" s="7">
        <v>171</v>
      </c>
      <c r="K50" s="13" t="s">
        <v>134</v>
      </c>
      <c r="L50" s="6">
        <v>240</v>
      </c>
      <c r="M50" s="6">
        <f t="shared" ref="M50:M64" si="11">SUM(N50+O50)</f>
        <v>572</v>
      </c>
      <c r="N50" s="7">
        <v>249</v>
      </c>
      <c r="O50" s="7">
        <v>323</v>
      </c>
    </row>
    <row r="51" spans="1:15">
      <c r="A51" s="18"/>
      <c r="B51" s="19"/>
      <c r="C51" s="19"/>
      <c r="D51" s="19"/>
      <c r="E51" s="19"/>
      <c r="F51" s="13" t="s">
        <v>135</v>
      </c>
      <c r="G51" s="6">
        <v>96</v>
      </c>
      <c r="H51" s="6">
        <f t="shared" si="10"/>
        <v>220</v>
      </c>
      <c r="I51" s="7">
        <v>102</v>
      </c>
      <c r="J51" s="7">
        <v>118</v>
      </c>
      <c r="K51" s="13" t="s">
        <v>136</v>
      </c>
      <c r="L51" s="6">
        <v>314</v>
      </c>
      <c r="M51" s="6">
        <f t="shared" si="11"/>
        <v>715</v>
      </c>
      <c r="N51" s="7">
        <v>327</v>
      </c>
      <c r="O51" s="7">
        <v>388</v>
      </c>
    </row>
    <row r="52" spans="1:15">
      <c r="A52" s="13" t="s">
        <v>137</v>
      </c>
      <c r="B52" s="20">
        <v>161</v>
      </c>
      <c r="C52" s="6">
        <f>SUM(D52+E52)</f>
        <v>399</v>
      </c>
      <c r="D52" s="21">
        <v>193</v>
      </c>
      <c r="E52" s="21">
        <v>206</v>
      </c>
      <c r="F52" s="13" t="s">
        <v>138</v>
      </c>
      <c r="G52" s="6">
        <v>131</v>
      </c>
      <c r="H52" s="6">
        <f t="shared" si="10"/>
        <v>338</v>
      </c>
      <c r="I52" s="7">
        <v>153</v>
      </c>
      <c r="J52" s="7">
        <v>185</v>
      </c>
      <c r="K52" s="13" t="s">
        <v>139</v>
      </c>
      <c r="L52" s="6">
        <v>37</v>
      </c>
      <c r="M52" s="6">
        <f t="shared" si="11"/>
        <v>80</v>
      </c>
      <c r="N52" s="7">
        <v>32</v>
      </c>
      <c r="O52" s="7">
        <v>48</v>
      </c>
    </row>
    <row r="53" spans="1:15">
      <c r="A53" s="13" t="s">
        <v>140</v>
      </c>
      <c r="B53" s="20">
        <v>148</v>
      </c>
      <c r="C53" s="6">
        <f t="shared" ref="C53:C70" si="12">SUM(D53+E53)</f>
        <v>422</v>
      </c>
      <c r="D53" s="21">
        <v>200</v>
      </c>
      <c r="E53" s="21">
        <v>222</v>
      </c>
      <c r="F53" s="13" t="s">
        <v>141</v>
      </c>
      <c r="G53" s="6">
        <v>196</v>
      </c>
      <c r="H53" s="6">
        <f t="shared" si="10"/>
        <v>491</v>
      </c>
      <c r="I53" s="7">
        <v>219</v>
      </c>
      <c r="J53" s="7">
        <v>272</v>
      </c>
      <c r="K53" s="13" t="s">
        <v>142</v>
      </c>
      <c r="L53" s="6">
        <v>164</v>
      </c>
      <c r="M53" s="6">
        <f t="shared" si="11"/>
        <v>406</v>
      </c>
      <c r="N53" s="7">
        <v>187</v>
      </c>
      <c r="O53" s="7">
        <v>219</v>
      </c>
    </row>
    <row r="54" spans="1:15">
      <c r="A54" s="13" t="s">
        <v>143</v>
      </c>
      <c r="B54" s="20">
        <v>60</v>
      </c>
      <c r="C54" s="6">
        <f t="shared" si="12"/>
        <v>148</v>
      </c>
      <c r="D54" s="21">
        <v>68</v>
      </c>
      <c r="E54" s="21">
        <v>80</v>
      </c>
      <c r="F54" s="13" t="s">
        <v>144</v>
      </c>
      <c r="G54" s="6">
        <v>500</v>
      </c>
      <c r="H54" s="6">
        <f t="shared" si="10"/>
        <v>1298</v>
      </c>
      <c r="I54" s="7">
        <v>617</v>
      </c>
      <c r="J54" s="7">
        <v>681</v>
      </c>
      <c r="K54" s="13" t="s">
        <v>145</v>
      </c>
      <c r="L54" s="6">
        <v>184</v>
      </c>
      <c r="M54" s="6">
        <f t="shared" si="11"/>
        <v>430</v>
      </c>
      <c r="N54" s="7">
        <v>201</v>
      </c>
      <c r="O54" s="7">
        <v>229</v>
      </c>
    </row>
    <row r="55" spans="1:15">
      <c r="A55" s="13" t="s">
        <v>146</v>
      </c>
      <c r="B55" s="20">
        <v>148</v>
      </c>
      <c r="C55" s="6">
        <f t="shared" si="12"/>
        <v>342</v>
      </c>
      <c r="D55" s="21">
        <v>157</v>
      </c>
      <c r="E55" s="21">
        <v>185</v>
      </c>
      <c r="F55" s="13" t="s">
        <v>147</v>
      </c>
      <c r="G55" s="6">
        <v>1075</v>
      </c>
      <c r="H55" s="6">
        <f t="shared" si="10"/>
        <v>2576</v>
      </c>
      <c r="I55" s="7">
        <v>1214</v>
      </c>
      <c r="J55" s="7">
        <v>1362</v>
      </c>
      <c r="K55" s="13" t="s">
        <v>148</v>
      </c>
      <c r="L55" s="6">
        <v>83</v>
      </c>
      <c r="M55" s="6">
        <f t="shared" si="11"/>
        <v>192</v>
      </c>
      <c r="N55" s="7">
        <v>93</v>
      </c>
      <c r="O55" s="7">
        <v>99</v>
      </c>
    </row>
    <row r="56" spans="1:15">
      <c r="A56" s="13" t="s">
        <v>149</v>
      </c>
      <c r="B56" s="20">
        <v>319</v>
      </c>
      <c r="C56" s="6">
        <f t="shared" si="12"/>
        <v>750</v>
      </c>
      <c r="D56" s="21">
        <v>346</v>
      </c>
      <c r="E56" s="21">
        <v>404</v>
      </c>
      <c r="F56" s="13" t="s">
        <v>150</v>
      </c>
      <c r="G56" s="6">
        <v>241</v>
      </c>
      <c r="H56" s="6">
        <f t="shared" si="10"/>
        <v>598</v>
      </c>
      <c r="I56" s="7">
        <v>286</v>
      </c>
      <c r="J56" s="7">
        <v>312</v>
      </c>
      <c r="K56" s="13" t="s">
        <v>151</v>
      </c>
      <c r="L56" s="6">
        <v>154</v>
      </c>
      <c r="M56" s="6">
        <f t="shared" si="11"/>
        <v>368</v>
      </c>
      <c r="N56" s="7">
        <v>175</v>
      </c>
      <c r="O56" s="7">
        <v>193</v>
      </c>
    </row>
    <row r="57" spans="1:15">
      <c r="A57" s="13" t="s">
        <v>152</v>
      </c>
      <c r="B57" s="20">
        <v>87</v>
      </c>
      <c r="C57" s="6">
        <f t="shared" si="12"/>
        <v>177</v>
      </c>
      <c r="D57" s="21">
        <v>75</v>
      </c>
      <c r="E57" s="21">
        <v>102</v>
      </c>
      <c r="F57" s="13" t="s">
        <v>153</v>
      </c>
      <c r="G57" s="6">
        <v>82</v>
      </c>
      <c r="H57" s="6">
        <f t="shared" si="10"/>
        <v>202</v>
      </c>
      <c r="I57" s="7">
        <v>100</v>
      </c>
      <c r="J57" s="7">
        <v>102</v>
      </c>
      <c r="K57" s="13" t="s">
        <v>154</v>
      </c>
      <c r="L57" s="6">
        <v>191</v>
      </c>
      <c r="M57" s="6">
        <f t="shared" si="11"/>
        <v>478</v>
      </c>
      <c r="N57" s="7">
        <v>229</v>
      </c>
      <c r="O57" s="7">
        <v>249</v>
      </c>
    </row>
    <row r="58" spans="1:15">
      <c r="A58" s="13" t="s">
        <v>155</v>
      </c>
      <c r="B58" s="20">
        <v>1101</v>
      </c>
      <c r="C58" s="6">
        <f t="shared" si="12"/>
        <v>3030</v>
      </c>
      <c r="D58" s="21">
        <v>1493</v>
      </c>
      <c r="E58" s="21">
        <v>1537</v>
      </c>
      <c r="F58" s="13" t="s">
        <v>156</v>
      </c>
      <c r="G58" s="6">
        <v>181</v>
      </c>
      <c r="H58" s="6">
        <f t="shared" si="10"/>
        <v>460</v>
      </c>
      <c r="I58" s="7">
        <v>234</v>
      </c>
      <c r="J58" s="7">
        <v>226</v>
      </c>
      <c r="K58" s="13" t="s">
        <v>157</v>
      </c>
      <c r="L58" s="6">
        <v>985</v>
      </c>
      <c r="M58" s="6">
        <f t="shared" si="11"/>
        <v>2582</v>
      </c>
      <c r="N58" s="7">
        <v>1218</v>
      </c>
      <c r="O58" s="7">
        <v>1364</v>
      </c>
    </row>
    <row r="59" spans="1:15">
      <c r="A59" s="13" t="s">
        <v>158</v>
      </c>
      <c r="B59" s="20">
        <v>2463</v>
      </c>
      <c r="C59" s="6">
        <f t="shared" si="12"/>
        <v>6425</v>
      </c>
      <c r="D59" s="21">
        <v>3068</v>
      </c>
      <c r="E59" s="21">
        <v>3357</v>
      </c>
      <c r="F59" s="13" t="s">
        <v>159</v>
      </c>
      <c r="G59" s="6">
        <v>259</v>
      </c>
      <c r="H59" s="6">
        <f t="shared" si="10"/>
        <v>673</v>
      </c>
      <c r="I59" s="7">
        <v>330</v>
      </c>
      <c r="J59" s="7">
        <v>343</v>
      </c>
      <c r="K59" s="13" t="s">
        <v>160</v>
      </c>
      <c r="L59" s="6">
        <v>408</v>
      </c>
      <c r="M59" s="6">
        <f t="shared" si="11"/>
        <v>1100</v>
      </c>
      <c r="N59" s="7">
        <v>535</v>
      </c>
      <c r="O59" s="7">
        <v>565</v>
      </c>
    </row>
    <row r="60" spans="1:15">
      <c r="A60" s="13" t="s">
        <v>161</v>
      </c>
      <c r="B60" s="20">
        <v>1573</v>
      </c>
      <c r="C60" s="6">
        <f t="shared" si="12"/>
        <v>3962</v>
      </c>
      <c r="D60" s="21">
        <v>1942</v>
      </c>
      <c r="E60" s="21">
        <v>2020</v>
      </c>
      <c r="F60" s="13" t="s">
        <v>162</v>
      </c>
      <c r="G60" s="6">
        <v>273</v>
      </c>
      <c r="H60" s="6">
        <f t="shared" si="10"/>
        <v>660</v>
      </c>
      <c r="I60" s="7">
        <v>326</v>
      </c>
      <c r="J60" s="7">
        <v>334</v>
      </c>
      <c r="K60" s="13" t="s">
        <v>163</v>
      </c>
      <c r="L60" s="6">
        <v>87</v>
      </c>
      <c r="M60" s="6">
        <f t="shared" si="11"/>
        <v>178</v>
      </c>
      <c r="N60" s="7">
        <v>84</v>
      </c>
      <c r="O60" s="7">
        <v>94</v>
      </c>
    </row>
    <row r="61" spans="1:15">
      <c r="A61" s="13" t="s">
        <v>164</v>
      </c>
      <c r="B61" s="20">
        <v>3686</v>
      </c>
      <c r="C61" s="6">
        <f t="shared" si="12"/>
        <v>8971</v>
      </c>
      <c r="D61" s="21">
        <v>4312</v>
      </c>
      <c r="E61" s="21">
        <v>4659</v>
      </c>
      <c r="F61" s="13" t="s">
        <v>165</v>
      </c>
      <c r="G61" s="6">
        <v>335</v>
      </c>
      <c r="H61" s="6">
        <f t="shared" si="10"/>
        <v>765</v>
      </c>
      <c r="I61" s="7">
        <v>356</v>
      </c>
      <c r="J61" s="7">
        <v>409</v>
      </c>
      <c r="K61" s="13" t="s">
        <v>166</v>
      </c>
      <c r="L61" s="6">
        <v>63</v>
      </c>
      <c r="M61" s="6">
        <f t="shared" si="11"/>
        <v>142</v>
      </c>
      <c r="N61" s="7">
        <v>68</v>
      </c>
      <c r="O61" s="7">
        <v>74</v>
      </c>
    </row>
    <row r="62" spans="1:15">
      <c r="A62" s="13" t="s">
        <v>167</v>
      </c>
      <c r="B62" s="20">
        <v>704</v>
      </c>
      <c r="C62" s="6">
        <f t="shared" si="12"/>
        <v>1745</v>
      </c>
      <c r="D62" s="21">
        <v>815</v>
      </c>
      <c r="E62" s="21">
        <v>930</v>
      </c>
      <c r="F62" s="13" t="s">
        <v>168</v>
      </c>
      <c r="G62" s="6">
        <v>278</v>
      </c>
      <c r="H62" s="6">
        <f t="shared" si="10"/>
        <v>698</v>
      </c>
      <c r="I62" s="7">
        <v>345</v>
      </c>
      <c r="J62" s="7">
        <v>353</v>
      </c>
      <c r="K62" s="13" t="s">
        <v>169</v>
      </c>
      <c r="L62" s="6">
        <v>530</v>
      </c>
      <c r="M62" s="6">
        <f t="shared" si="11"/>
        <v>1387</v>
      </c>
      <c r="N62" s="7">
        <v>654</v>
      </c>
      <c r="O62" s="7">
        <v>733</v>
      </c>
    </row>
    <row r="63" spans="1:15">
      <c r="A63" s="13" t="s">
        <v>170</v>
      </c>
      <c r="B63" s="20">
        <v>330</v>
      </c>
      <c r="C63" s="6">
        <f t="shared" si="12"/>
        <v>835</v>
      </c>
      <c r="D63" s="21">
        <v>396</v>
      </c>
      <c r="E63" s="21">
        <v>439</v>
      </c>
      <c r="F63" s="13" t="s">
        <v>171</v>
      </c>
      <c r="G63" s="6">
        <v>478</v>
      </c>
      <c r="H63" s="6">
        <f t="shared" si="10"/>
        <v>1306</v>
      </c>
      <c r="I63" s="7">
        <v>623</v>
      </c>
      <c r="J63" s="7">
        <v>683</v>
      </c>
      <c r="K63" s="13" t="s">
        <v>172</v>
      </c>
      <c r="L63" s="6">
        <v>223</v>
      </c>
      <c r="M63" s="6">
        <f t="shared" si="11"/>
        <v>545</v>
      </c>
      <c r="N63" s="7">
        <v>274</v>
      </c>
      <c r="O63" s="7">
        <v>271</v>
      </c>
    </row>
    <row r="64" spans="1:15">
      <c r="A64" s="13" t="s">
        <v>173</v>
      </c>
      <c r="B64" s="20">
        <v>619</v>
      </c>
      <c r="C64" s="6">
        <f t="shared" si="12"/>
        <v>1546</v>
      </c>
      <c r="D64" s="21">
        <v>742</v>
      </c>
      <c r="E64" s="21">
        <v>804</v>
      </c>
      <c r="F64" s="13" t="s">
        <v>174</v>
      </c>
      <c r="G64" s="6">
        <v>695</v>
      </c>
      <c r="H64" s="6">
        <f t="shared" si="10"/>
        <v>1700</v>
      </c>
      <c r="I64" s="7">
        <v>799</v>
      </c>
      <c r="J64" s="7">
        <v>901</v>
      </c>
      <c r="K64" s="13" t="s">
        <v>175</v>
      </c>
      <c r="L64" s="6">
        <v>291</v>
      </c>
      <c r="M64" s="6">
        <f t="shared" si="11"/>
        <v>641</v>
      </c>
      <c r="N64" s="7">
        <v>307</v>
      </c>
      <c r="O64" s="7">
        <v>334</v>
      </c>
    </row>
    <row r="65" spans="1:15">
      <c r="A65" s="13" t="s">
        <v>176</v>
      </c>
      <c r="B65" s="20">
        <v>214</v>
      </c>
      <c r="C65" s="6">
        <f t="shared" si="12"/>
        <v>488</v>
      </c>
      <c r="D65" s="21">
        <v>221</v>
      </c>
      <c r="E65" s="21">
        <v>267</v>
      </c>
      <c r="F65" s="13" t="s">
        <v>177</v>
      </c>
      <c r="G65" s="6">
        <v>181</v>
      </c>
      <c r="H65" s="6">
        <f t="shared" si="10"/>
        <v>445</v>
      </c>
      <c r="I65" s="7">
        <v>209</v>
      </c>
      <c r="J65" s="7">
        <v>236</v>
      </c>
      <c r="K65" s="15"/>
      <c r="L65" s="14"/>
      <c r="M65" s="14"/>
      <c r="N65" s="14"/>
      <c r="O65" s="14"/>
    </row>
    <row r="66" spans="1:15">
      <c r="A66" s="13" t="s">
        <v>178</v>
      </c>
      <c r="B66" s="20">
        <v>101</v>
      </c>
      <c r="C66" s="6">
        <f t="shared" si="12"/>
        <v>250</v>
      </c>
      <c r="D66" s="21">
        <v>126</v>
      </c>
      <c r="E66" s="21">
        <v>124</v>
      </c>
      <c r="F66" s="13" t="s">
        <v>179</v>
      </c>
      <c r="G66" s="6">
        <v>425</v>
      </c>
      <c r="H66" s="6">
        <f t="shared" si="10"/>
        <v>1023</v>
      </c>
      <c r="I66" s="7">
        <v>501</v>
      </c>
      <c r="J66" s="7">
        <v>522</v>
      </c>
      <c r="K66" s="22"/>
      <c r="L66" s="23"/>
      <c r="M66" s="23"/>
      <c r="N66" s="23"/>
      <c r="O66" s="23"/>
    </row>
    <row r="67" spans="1:15">
      <c r="A67" s="13" t="s">
        <v>180</v>
      </c>
      <c r="B67" s="20">
        <v>245</v>
      </c>
      <c r="C67" s="6">
        <f t="shared" si="12"/>
        <v>541</v>
      </c>
      <c r="D67" s="21">
        <v>254</v>
      </c>
      <c r="E67" s="21">
        <v>287</v>
      </c>
      <c r="F67" s="13" t="s">
        <v>181</v>
      </c>
      <c r="G67" s="6">
        <v>181</v>
      </c>
      <c r="H67" s="6">
        <f t="shared" si="10"/>
        <v>458</v>
      </c>
      <c r="I67" s="7">
        <v>225</v>
      </c>
      <c r="J67" s="7">
        <v>233</v>
      </c>
      <c r="K67" s="22"/>
      <c r="L67" s="23"/>
      <c r="M67" s="23"/>
      <c r="N67" s="23"/>
      <c r="O67" s="23"/>
    </row>
    <row r="68" spans="1:15">
      <c r="A68" s="13" t="s">
        <v>182</v>
      </c>
      <c r="B68" s="20">
        <v>148</v>
      </c>
      <c r="C68" s="6">
        <f t="shared" si="12"/>
        <v>374</v>
      </c>
      <c r="D68" s="21">
        <v>193</v>
      </c>
      <c r="E68" s="21">
        <v>181</v>
      </c>
      <c r="F68" s="13" t="s">
        <v>183</v>
      </c>
      <c r="G68" s="6">
        <v>198</v>
      </c>
      <c r="H68" s="6">
        <f t="shared" si="10"/>
        <v>444</v>
      </c>
      <c r="I68" s="7">
        <v>201</v>
      </c>
      <c r="J68" s="7">
        <v>243</v>
      </c>
      <c r="K68" s="22"/>
      <c r="L68" s="23"/>
      <c r="M68" s="23"/>
      <c r="N68" s="23"/>
      <c r="O68" s="23"/>
    </row>
    <row r="69" spans="1:15">
      <c r="A69" s="13" t="s">
        <v>184</v>
      </c>
      <c r="B69" s="20">
        <v>123</v>
      </c>
      <c r="C69" s="6">
        <f t="shared" si="12"/>
        <v>290</v>
      </c>
      <c r="D69" s="21">
        <v>145</v>
      </c>
      <c r="E69" s="21">
        <v>145</v>
      </c>
      <c r="F69" s="13" t="s">
        <v>185</v>
      </c>
      <c r="G69" s="6">
        <v>198</v>
      </c>
      <c r="H69" s="6">
        <f t="shared" si="10"/>
        <v>442</v>
      </c>
      <c r="I69" s="7">
        <v>211</v>
      </c>
      <c r="J69" s="7">
        <v>231</v>
      </c>
      <c r="K69" s="22"/>
      <c r="L69" s="23"/>
      <c r="M69" s="23"/>
      <c r="N69" s="23"/>
      <c r="O69" s="23"/>
    </row>
    <row r="70" spans="1:15">
      <c r="A70" s="13" t="s">
        <v>186</v>
      </c>
      <c r="B70" s="20">
        <v>397</v>
      </c>
      <c r="C70" s="6">
        <f t="shared" si="12"/>
        <v>1058</v>
      </c>
      <c r="D70" s="21">
        <v>505</v>
      </c>
      <c r="E70" s="21">
        <v>553</v>
      </c>
      <c r="F70" s="13" t="s">
        <v>187</v>
      </c>
      <c r="G70" s="6">
        <v>540</v>
      </c>
      <c r="H70" s="6">
        <f t="shared" si="10"/>
        <v>1243</v>
      </c>
      <c r="I70" s="7">
        <v>580</v>
      </c>
      <c r="J70" s="7">
        <v>663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10月</v>
      </c>
      <c r="H71" s="1"/>
      <c r="I71" s="1"/>
      <c r="J71" s="1"/>
      <c r="K71" s="1" t="s">
        <v>0</v>
      </c>
      <c r="L71" s="1" t="str">
        <f>G71</f>
        <v>平成26年　10月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24719</v>
      </c>
      <c r="C73" s="4">
        <f>SUM(D73:E74)</f>
        <v>59333</v>
      </c>
      <c r="D73" s="4">
        <f>SUM(D75:D87,I73:I87,N73:N87)</f>
        <v>29818</v>
      </c>
      <c r="E73" s="4">
        <f>SUM(E75:E87,J73:J87,O73:O87)</f>
        <v>29515</v>
      </c>
      <c r="F73" s="13" t="s">
        <v>189</v>
      </c>
      <c r="G73" s="6">
        <v>334</v>
      </c>
      <c r="H73" s="6">
        <f>SUM(I73+J73)</f>
        <v>844</v>
      </c>
      <c r="I73" s="7">
        <v>402</v>
      </c>
      <c r="J73" s="7">
        <v>442</v>
      </c>
      <c r="K73" s="13" t="s">
        <v>190</v>
      </c>
      <c r="L73" s="8">
        <v>437</v>
      </c>
      <c r="M73" s="6">
        <f>SUM(N73+O73)</f>
        <v>1068</v>
      </c>
      <c r="N73" s="7">
        <v>527</v>
      </c>
      <c r="O73" s="7">
        <v>541</v>
      </c>
    </row>
    <row r="74" spans="1:15">
      <c r="A74" s="3"/>
      <c r="B74" s="4"/>
      <c r="C74" s="4"/>
      <c r="D74" s="4"/>
      <c r="E74" s="4"/>
      <c r="F74" s="13" t="s">
        <v>191</v>
      </c>
      <c r="G74" s="6">
        <v>616</v>
      </c>
      <c r="H74" s="6">
        <f>SUM(I74+J74)</f>
        <v>1844</v>
      </c>
      <c r="I74" s="7">
        <v>901</v>
      </c>
      <c r="J74" s="7">
        <v>943</v>
      </c>
      <c r="K74" s="13" t="s">
        <v>192</v>
      </c>
      <c r="L74" s="8">
        <v>127</v>
      </c>
      <c r="M74" s="6">
        <f>SUM(N74+O74)</f>
        <v>317</v>
      </c>
      <c r="N74" s="7">
        <v>158</v>
      </c>
      <c r="O74" s="7">
        <v>159</v>
      </c>
    </row>
    <row r="75" spans="1:15">
      <c r="A75" s="13" t="s">
        <v>193</v>
      </c>
      <c r="B75" s="6">
        <v>105</v>
      </c>
      <c r="C75" s="6">
        <f>D75</f>
        <v>105</v>
      </c>
      <c r="D75" s="7">
        <v>105</v>
      </c>
      <c r="E75" s="6" t="s">
        <v>28</v>
      </c>
      <c r="F75" s="13" t="s">
        <v>194</v>
      </c>
      <c r="G75" s="6">
        <v>440</v>
      </c>
      <c r="H75" s="6">
        <f>SUM(I75+J75)</f>
        <v>1225</v>
      </c>
      <c r="I75" s="7">
        <v>592</v>
      </c>
      <c r="J75" s="7">
        <v>633</v>
      </c>
      <c r="K75" s="13" t="s">
        <v>195</v>
      </c>
      <c r="L75" s="8">
        <v>936</v>
      </c>
      <c r="M75" s="6">
        <f>SUM(N75+O75)</f>
        <v>2324</v>
      </c>
      <c r="N75" s="7">
        <v>1072</v>
      </c>
      <c r="O75" s="7">
        <v>1252</v>
      </c>
    </row>
    <row r="76" spans="1:15">
      <c r="A76" s="13" t="s">
        <v>196</v>
      </c>
      <c r="B76" s="6">
        <v>492</v>
      </c>
      <c r="C76" s="6">
        <f>SUM(D76+E76)</f>
        <v>1290</v>
      </c>
      <c r="D76" s="7">
        <v>639</v>
      </c>
      <c r="E76" s="7">
        <v>651</v>
      </c>
      <c r="F76" s="13" t="s">
        <v>197</v>
      </c>
      <c r="G76" s="6">
        <v>562</v>
      </c>
      <c r="H76" s="6">
        <f>SUM(I76+J76)</f>
        <v>562</v>
      </c>
      <c r="I76" s="7">
        <v>530</v>
      </c>
      <c r="J76" s="7">
        <v>32</v>
      </c>
      <c r="K76" s="13" t="s">
        <v>198</v>
      </c>
      <c r="L76" s="8">
        <v>217</v>
      </c>
      <c r="M76" s="6">
        <f>SUM(N76+O76)</f>
        <v>584</v>
      </c>
      <c r="N76" s="7">
        <v>280</v>
      </c>
      <c r="O76" s="7">
        <v>304</v>
      </c>
    </row>
    <row r="77" spans="1:15">
      <c r="A77" s="13" t="s">
        <v>199</v>
      </c>
      <c r="B77" s="6">
        <v>708</v>
      </c>
      <c r="C77" s="6">
        <f t="shared" ref="C77:C87" si="13">SUM(D77+E77)</f>
        <v>1910</v>
      </c>
      <c r="D77" s="7">
        <v>892</v>
      </c>
      <c r="E77" s="7">
        <v>1018</v>
      </c>
      <c r="F77" s="13" t="s">
        <v>200</v>
      </c>
      <c r="G77" s="6">
        <v>968</v>
      </c>
      <c r="H77" s="6">
        <f>SUM(I77+J77)</f>
        <v>2055</v>
      </c>
      <c r="I77" s="7">
        <v>997</v>
      </c>
      <c r="J77" s="7">
        <v>1058</v>
      </c>
      <c r="K77" s="13" t="s">
        <v>201</v>
      </c>
      <c r="L77" s="8">
        <v>912</v>
      </c>
      <c r="M77" s="6">
        <f>SUM(N77+O77)</f>
        <v>912</v>
      </c>
      <c r="N77" s="7">
        <v>846</v>
      </c>
      <c r="O77" s="7">
        <v>66</v>
      </c>
    </row>
    <row r="78" spans="1:15">
      <c r="A78" s="13" t="s">
        <v>202</v>
      </c>
      <c r="B78" s="6">
        <v>1206</v>
      </c>
      <c r="C78" s="6">
        <f t="shared" si="13"/>
        <v>3217</v>
      </c>
      <c r="D78" s="7">
        <v>1588</v>
      </c>
      <c r="E78" s="7">
        <v>1629</v>
      </c>
      <c r="F78" s="24" t="s">
        <v>203</v>
      </c>
      <c r="G78" s="25" t="s">
        <v>28</v>
      </c>
      <c r="H78" s="25" t="s">
        <v>28</v>
      </c>
      <c r="I78" s="25" t="s">
        <v>28</v>
      </c>
      <c r="J78" s="25" t="s">
        <v>28</v>
      </c>
      <c r="K78" s="13" t="s">
        <v>204</v>
      </c>
      <c r="L78" s="6" t="s">
        <v>28</v>
      </c>
      <c r="M78" s="6" t="s">
        <v>28</v>
      </c>
      <c r="N78" s="6" t="s">
        <v>28</v>
      </c>
      <c r="O78" s="6" t="s">
        <v>28</v>
      </c>
    </row>
    <row r="79" spans="1:15">
      <c r="A79" s="13" t="s">
        <v>205</v>
      </c>
      <c r="B79" s="6">
        <v>849</v>
      </c>
      <c r="C79" s="6">
        <f t="shared" si="13"/>
        <v>2104</v>
      </c>
      <c r="D79" s="7">
        <v>1021</v>
      </c>
      <c r="E79" s="7">
        <v>1083</v>
      </c>
      <c r="F79" s="13" t="s">
        <v>206</v>
      </c>
      <c r="G79" s="6">
        <v>709</v>
      </c>
      <c r="H79" s="6">
        <f>SUM(I79+J79)</f>
        <v>1863</v>
      </c>
      <c r="I79" s="7">
        <v>921</v>
      </c>
      <c r="J79" s="7">
        <v>942</v>
      </c>
      <c r="K79" s="13" t="s">
        <v>207</v>
      </c>
      <c r="L79" s="8">
        <v>296</v>
      </c>
      <c r="M79" s="6">
        <f>SUM(N79+O79)</f>
        <v>717</v>
      </c>
      <c r="N79" s="7">
        <v>360</v>
      </c>
      <c r="O79" s="7">
        <v>357</v>
      </c>
    </row>
    <row r="80" spans="1:15">
      <c r="A80" s="13" t="s">
        <v>208</v>
      </c>
      <c r="B80" s="6">
        <v>528</v>
      </c>
      <c r="C80" s="6">
        <f t="shared" si="13"/>
        <v>1480</v>
      </c>
      <c r="D80" s="7">
        <v>718</v>
      </c>
      <c r="E80" s="7">
        <v>762</v>
      </c>
      <c r="F80" s="13" t="s">
        <v>209</v>
      </c>
      <c r="G80" s="6">
        <v>765</v>
      </c>
      <c r="H80" s="6">
        <f>SUM(I80+J80)</f>
        <v>1946</v>
      </c>
      <c r="I80" s="7">
        <v>980</v>
      </c>
      <c r="J80" s="7">
        <v>966</v>
      </c>
      <c r="K80" s="13" t="s">
        <v>210</v>
      </c>
      <c r="L80" s="8">
        <v>134</v>
      </c>
      <c r="M80" s="6">
        <f>SUM(N80+O80)</f>
        <v>268</v>
      </c>
      <c r="N80" s="7">
        <v>157</v>
      </c>
      <c r="O80" s="7">
        <v>111</v>
      </c>
    </row>
    <row r="81" spans="1:15">
      <c r="A81" s="13" t="s">
        <v>211</v>
      </c>
      <c r="B81" s="6">
        <v>1323</v>
      </c>
      <c r="C81" s="6">
        <f t="shared" si="13"/>
        <v>3096</v>
      </c>
      <c r="D81" s="7">
        <v>1547</v>
      </c>
      <c r="E81" s="7">
        <v>1549</v>
      </c>
      <c r="F81" s="13" t="s">
        <v>212</v>
      </c>
      <c r="G81" s="8">
        <v>888</v>
      </c>
      <c r="H81" s="6">
        <f>SUM(I81+J81)</f>
        <v>2193</v>
      </c>
      <c r="I81" s="7">
        <v>1136</v>
      </c>
      <c r="J81" s="7">
        <v>1057</v>
      </c>
      <c r="K81" s="13" t="s">
        <v>213</v>
      </c>
      <c r="L81" s="8" t="s">
        <v>28</v>
      </c>
      <c r="M81" s="6" t="s">
        <v>214</v>
      </c>
      <c r="N81" s="6" t="s">
        <v>28</v>
      </c>
      <c r="O81" s="6" t="s">
        <v>28</v>
      </c>
    </row>
    <row r="82" spans="1:15">
      <c r="A82" s="13" t="s">
        <v>215</v>
      </c>
      <c r="B82" s="6">
        <v>1024</v>
      </c>
      <c r="C82" s="6">
        <f t="shared" si="13"/>
        <v>2257</v>
      </c>
      <c r="D82" s="7">
        <v>1013</v>
      </c>
      <c r="E82" s="7">
        <v>1244</v>
      </c>
      <c r="F82" s="13" t="s">
        <v>216</v>
      </c>
      <c r="G82" s="6" t="s">
        <v>28</v>
      </c>
      <c r="H82" s="26"/>
      <c r="I82" s="6" t="s">
        <v>28</v>
      </c>
      <c r="J82" s="6" t="s">
        <v>28</v>
      </c>
      <c r="K82" s="13" t="s">
        <v>217</v>
      </c>
      <c r="L82" s="8">
        <v>312</v>
      </c>
      <c r="M82" s="6">
        <f>SUM(N82+O82)</f>
        <v>841</v>
      </c>
      <c r="N82" s="7">
        <v>439</v>
      </c>
      <c r="O82" s="7">
        <v>402</v>
      </c>
    </row>
    <row r="83" spans="1:15">
      <c r="A83" s="13" t="s">
        <v>218</v>
      </c>
      <c r="B83" s="6">
        <v>189</v>
      </c>
      <c r="C83" s="6">
        <f t="shared" si="13"/>
        <v>463</v>
      </c>
      <c r="D83" s="7">
        <v>241</v>
      </c>
      <c r="E83" s="7">
        <v>222</v>
      </c>
      <c r="F83" s="13" t="s">
        <v>219</v>
      </c>
      <c r="G83" s="8">
        <v>329</v>
      </c>
      <c r="H83" s="6">
        <f>SUM(I83+J83)</f>
        <v>816</v>
      </c>
      <c r="I83" s="7">
        <v>387</v>
      </c>
      <c r="J83" s="7">
        <v>429</v>
      </c>
      <c r="K83" s="13" t="s">
        <v>220</v>
      </c>
      <c r="L83" s="8">
        <v>740</v>
      </c>
      <c r="M83" s="6">
        <f>SUM(N83+O83)</f>
        <v>1901</v>
      </c>
      <c r="N83" s="7">
        <v>936</v>
      </c>
      <c r="O83" s="7">
        <v>965</v>
      </c>
    </row>
    <row r="84" spans="1:15">
      <c r="A84" s="13" t="s">
        <v>221</v>
      </c>
      <c r="B84" s="6">
        <v>232</v>
      </c>
      <c r="C84" s="6">
        <f t="shared" si="13"/>
        <v>607</v>
      </c>
      <c r="D84" s="7">
        <v>289</v>
      </c>
      <c r="E84" s="7">
        <v>318</v>
      </c>
      <c r="F84" s="13" t="s">
        <v>222</v>
      </c>
      <c r="G84" s="8">
        <v>668</v>
      </c>
      <c r="H84" s="6">
        <f>SUM(I84+J84)</f>
        <v>1671</v>
      </c>
      <c r="I84" s="7">
        <v>837</v>
      </c>
      <c r="J84" s="7">
        <v>834</v>
      </c>
      <c r="K84" s="13" t="s">
        <v>223</v>
      </c>
      <c r="L84" s="8">
        <v>169</v>
      </c>
      <c r="M84" s="6">
        <f>SUM(N84+O84)</f>
        <v>435</v>
      </c>
      <c r="N84" s="7">
        <v>214</v>
      </c>
      <c r="O84" s="7">
        <v>221</v>
      </c>
    </row>
    <row r="85" spans="1:15">
      <c r="A85" s="13" t="s">
        <v>224</v>
      </c>
      <c r="B85" s="6">
        <v>3737</v>
      </c>
      <c r="C85" s="6">
        <f t="shared" si="13"/>
        <v>9219</v>
      </c>
      <c r="D85" s="7">
        <v>4550</v>
      </c>
      <c r="E85" s="7">
        <v>4669</v>
      </c>
      <c r="F85" s="13" t="s">
        <v>225</v>
      </c>
      <c r="G85" s="8">
        <v>214</v>
      </c>
      <c r="H85" s="6">
        <f>SUM(I85+J85)</f>
        <v>506</v>
      </c>
      <c r="I85" s="7">
        <v>258</v>
      </c>
      <c r="J85" s="7">
        <v>248</v>
      </c>
      <c r="K85" s="13" t="s">
        <v>226</v>
      </c>
      <c r="L85" s="8">
        <v>182</v>
      </c>
      <c r="M85" s="6">
        <f>SUM(N85+O85)</f>
        <v>455</v>
      </c>
      <c r="N85" s="7">
        <v>220</v>
      </c>
      <c r="O85" s="7">
        <v>235</v>
      </c>
    </row>
    <row r="86" spans="1:15">
      <c r="A86" s="13" t="s">
        <v>227</v>
      </c>
      <c r="B86" s="6">
        <v>1681</v>
      </c>
      <c r="C86" s="6">
        <f t="shared" si="13"/>
        <v>3998</v>
      </c>
      <c r="D86" s="7">
        <v>1962</v>
      </c>
      <c r="E86" s="7">
        <v>2036</v>
      </c>
      <c r="F86" s="13" t="s">
        <v>228</v>
      </c>
      <c r="G86" s="8">
        <v>831</v>
      </c>
      <c r="H86" s="6">
        <f>SUM(I86+J86)</f>
        <v>2021</v>
      </c>
      <c r="I86" s="7">
        <v>1008</v>
      </c>
      <c r="J86" s="7">
        <v>1013</v>
      </c>
      <c r="K86" s="13" t="s">
        <v>229</v>
      </c>
      <c r="L86" s="8">
        <v>598</v>
      </c>
      <c r="M86" s="6">
        <f>SUM(N86+O86)</f>
        <v>1479</v>
      </c>
      <c r="N86" s="7">
        <v>731</v>
      </c>
      <c r="O86" s="7">
        <v>748</v>
      </c>
    </row>
    <row r="87" spans="1:15">
      <c r="A87" s="13" t="s">
        <v>230</v>
      </c>
      <c r="B87" s="6">
        <v>261</v>
      </c>
      <c r="C87" s="6">
        <f t="shared" si="13"/>
        <v>740</v>
      </c>
      <c r="D87" s="7">
        <v>364</v>
      </c>
      <c r="E87" s="7">
        <v>376</v>
      </c>
      <c r="F87" s="15"/>
      <c r="G87" s="27"/>
      <c r="H87" s="10"/>
      <c r="I87" s="11"/>
      <c r="J87" s="11"/>
      <c r="K87" s="14"/>
      <c r="L87" s="27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2024-02-08T05:16:13Z</dcterms:created>
  <dcterms:modified xsi:type="dcterms:W3CDTF">2024-02-08T05:16:14Z</dcterms:modified>
</cp:coreProperties>
</file>