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<sst xmlns="http://schemas.openxmlformats.org/spreadsheetml/2006/main" count="286" uniqueCount="228">
  <si>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</si>
  <si>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平成27年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</si>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</sst>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平成27年　9月</v>
      </c>
      <c r="H1" s="3"/>
      <c r="I1" s="3"/>
      <c r="J1" s="4"/>
      <c r="K1" s="1" t="s">
        <v>0</v>
      </c>
      <c r="L1" s="2" t="str">
        <f>G1</f>
        <v>平成27年　9月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49301</v>
      </c>
      <c r="C3" s="8">
        <f>SUM(D3:E4)</f>
        <v>99940</v>
      </c>
      <c r="D3" s="8">
        <f>SUM(D5:D28,I3:I28,N3:N28)</f>
        <v>48201</v>
      </c>
      <c r="E3" s="8">
        <f>SUM(E5:E28,J3:J28,O3:O28)</f>
        <v>51739</v>
      </c>
      <c r="F3" s="9" t="s">
        <v>7</v>
      </c>
      <c r="G3" s="10">
        <v>1536</v>
      </c>
      <c r="H3" s="10">
        <f>SUM(I3:J3)</f>
        <v>3465</v>
      </c>
      <c r="I3" s="11">
        <v>1602</v>
      </c>
      <c r="J3" s="11">
        <v>1863</v>
      </c>
      <c r="K3" s="9" t="s">
        <v>8</v>
      </c>
      <c r="L3" s="10">
        <v>761</v>
      </c>
      <c r="M3" s="10">
        <f>SUM(N3:O3)</f>
        <v>1434</v>
      </c>
      <c r="N3" s="11">
        <v>698</v>
      </c>
      <c r="O3" s="11">
        <v>736</v>
      </c>
    </row>
    <row r="4" spans="1:15">
      <c r="A4" s="12"/>
      <c r="B4" s="13"/>
      <c r="C4" s="13"/>
      <c r="D4" s="13"/>
      <c r="E4" s="13"/>
      <c r="F4" s="9" t="s">
        <v>9</v>
      </c>
      <c r="G4" s="10">
        <v>428</v>
      </c>
      <c r="H4" s="10">
        <f t="shared" ref="H4:H27" si="0">SUM(I4:J4)</f>
        <v>899</v>
      </c>
      <c r="I4" s="11">
        <v>429</v>
      </c>
      <c r="J4" s="11">
        <v>470</v>
      </c>
      <c r="K4" s="9" t="s">
        <v>10</v>
      </c>
      <c r="L4" s="10">
        <v>1111</v>
      </c>
      <c r="M4" s="10">
        <f>SUM(N4:O4)</f>
        <v>2054</v>
      </c>
      <c r="N4" s="11">
        <v>964</v>
      </c>
      <c r="O4" s="11">
        <v>1090</v>
      </c>
    </row>
    <row r="5" spans="1:15">
      <c r="A5" s="9" t="s">
        <v>11</v>
      </c>
      <c r="B5" s="10">
        <v>801</v>
      </c>
      <c r="C5" s="10">
        <f>SUM(D5:E5)</f>
        <v>1539</v>
      </c>
      <c r="D5" s="11">
        <v>820</v>
      </c>
      <c r="E5" s="11">
        <v>719</v>
      </c>
      <c r="F5" s="9" t="s">
        <v>12</v>
      </c>
      <c r="G5" s="10">
        <v>666</v>
      </c>
      <c r="H5" s="10">
        <f t="shared" si="0"/>
        <v>1342</v>
      </c>
      <c r="I5" s="11">
        <v>643</v>
      </c>
      <c r="J5" s="11">
        <v>699</v>
      </c>
      <c r="K5" s="9" t="s">
        <v>13</v>
      </c>
      <c r="L5" s="14">
        <v>1253</v>
      </c>
      <c r="M5" s="10">
        <f>SUM(N5:O5)</f>
        <v>2167</v>
      </c>
      <c r="N5" s="11">
        <v>1020</v>
      </c>
      <c r="O5" s="11">
        <v>1147</v>
      </c>
    </row>
    <row r="6" spans="1:15">
      <c r="A6" s="9" t="s">
        <v>14</v>
      </c>
      <c r="B6" s="10">
        <v>690</v>
      </c>
      <c r="C6" s="10">
        <f t="shared" ref="C6:C28" si="1">SUM(D6:E6)</f>
        <v>1429</v>
      </c>
      <c r="D6" s="11">
        <v>712</v>
      </c>
      <c r="E6" s="11">
        <v>717</v>
      </c>
      <c r="F6" s="9" t="s">
        <v>15</v>
      </c>
      <c r="G6" s="10">
        <v>1308</v>
      </c>
      <c r="H6" s="10">
        <f t="shared" si="0"/>
        <v>2701</v>
      </c>
      <c r="I6" s="11">
        <v>1315</v>
      </c>
      <c r="J6" s="11">
        <v>1386</v>
      </c>
      <c r="K6" s="9" t="s">
        <v>16</v>
      </c>
      <c r="L6" s="14">
        <v>818</v>
      </c>
      <c r="M6" s="10">
        <f t="shared" ref="M6:M28" si="2">SUM(N6:O6)</f>
        <v>1612</v>
      </c>
      <c r="N6" s="11">
        <v>798</v>
      </c>
      <c r="O6" s="11">
        <v>814</v>
      </c>
    </row>
    <row r="7" spans="1:15">
      <c r="A7" s="9" t="s">
        <v>17</v>
      </c>
      <c r="B7" s="10">
        <v>882</v>
      </c>
      <c r="C7" s="10">
        <f t="shared" si="1"/>
        <v>1747</v>
      </c>
      <c r="D7" s="11">
        <v>898</v>
      </c>
      <c r="E7" s="11">
        <v>849</v>
      </c>
      <c r="F7" s="9" t="s">
        <v>18</v>
      </c>
      <c r="G7" s="10">
        <v>271</v>
      </c>
      <c r="H7" s="10">
        <f t="shared" si="0"/>
        <v>554</v>
      </c>
      <c r="I7" s="11">
        <v>265</v>
      </c>
      <c r="J7" s="11">
        <v>289</v>
      </c>
      <c r="K7" s="9" t="s">
        <v>19</v>
      </c>
      <c r="L7" s="10">
        <v>1489</v>
      </c>
      <c r="M7" s="10">
        <f t="shared" si="2"/>
        <v>2731</v>
      </c>
      <c r="N7" s="11">
        <v>1298</v>
      </c>
      <c r="O7" s="11">
        <v>1433</v>
      </c>
    </row>
    <row r="8" spans="1:15">
      <c r="A8" s="9" t="s">
        <v>20</v>
      </c>
      <c r="B8" s="10">
        <v>79</v>
      </c>
      <c r="C8" s="10">
        <f t="shared" si="1"/>
        <v>189</v>
      </c>
      <c r="D8" s="11">
        <v>84</v>
      </c>
      <c r="E8" s="11">
        <v>105</v>
      </c>
      <c r="F8" s="9" t="s">
        <v>21</v>
      </c>
      <c r="G8" s="10">
        <v>1018</v>
      </c>
      <c r="H8" s="10">
        <f t="shared" si="0"/>
        <v>1739</v>
      </c>
      <c r="I8" s="11">
        <v>925</v>
      </c>
      <c r="J8" s="11">
        <v>814</v>
      </c>
      <c r="K8" s="9" t="s">
        <v>22</v>
      </c>
      <c r="L8" s="10">
        <v>522</v>
      </c>
      <c r="M8" s="10">
        <f t="shared" si="2"/>
        <v>958</v>
      </c>
      <c r="N8" s="11">
        <v>453</v>
      </c>
      <c r="O8" s="11">
        <v>505</v>
      </c>
    </row>
    <row r="9" spans="1:15">
      <c r="A9" s="9" t="s">
        <v>23</v>
      </c>
      <c r="B9" s="10">
        <v>1877</v>
      </c>
      <c r="C9" s="10">
        <f t="shared" si="1"/>
        <v>3969</v>
      </c>
      <c r="D9" s="11">
        <v>1949</v>
      </c>
      <c r="E9" s="11">
        <v>2020</v>
      </c>
      <c r="F9" s="9" t="s">
        <v>24</v>
      </c>
      <c r="G9" s="10">
        <v>621</v>
      </c>
      <c r="H9" s="10">
        <f t="shared" si="0"/>
        <v>939</v>
      </c>
      <c r="I9" s="11">
        <v>500</v>
      </c>
      <c r="J9" s="11">
        <v>439</v>
      </c>
      <c r="K9" s="9" t="s">
        <v>25</v>
      </c>
      <c r="L9" s="10">
        <v>538</v>
      </c>
      <c r="M9" s="10">
        <f t="shared" si="2"/>
        <v>1004</v>
      </c>
      <c r="N9" s="11">
        <v>472</v>
      </c>
      <c r="O9" s="11">
        <v>532</v>
      </c>
    </row>
    <row r="10" spans="1:15">
      <c r="A10" s="9" t="s">
        <v>26</v>
      </c>
      <c r="B10" s="10">
        <v>757</v>
      </c>
      <c r="C10" s="10">
        <f t="shared" si="1"/>
        <v>1792</v>
      </c>
      <c r="D10" s="11">
        <v>856</v>
      </c>
      <c r="E10" s="11">
        <v>936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60</v>
      </c>
      <c r="M10" s="10">
        <f t="shared" si="2"/>
        <v>60</v>
      </c>
      <c r="N10" s="11">
        <v>60</v>
      </c>
      <c r="O10" s="15">
        <v>0</v>
      </c>
    </row>
    <row r="11" spans="1:15">
      <c r="A11" s="9" t="s">
        <v>29</v>
      </c>
      <c r="B11" s="10">
        <v>1339</v>
      </c>
      <c r="C11" s="10">
        <f t="shared" si="1"/>
        <v>2889</v>
      </c>
      <c r="D11" s="11">
        <v>1364</v>
      </c>
      <c r="E11" s="11">
        <v>1525</v>
      </c>
      <c r="F11" s="9" t="s">
        <v>30</v>
      </c>
      <c r="G11" s="10">
        <v>692</v>
      </c>
      <c r="H11" s="10">
        <f t="shared" si="0"/>
        <v>1474</v>
      </c>
      <c r="I11" s="10">
        <v>683</v>
      </c>
      <c r="J11" s="10">
        <v>791</v>
      </c>
      <c r="K11" s="9" t="s">
        <v>31</v>
      </c>
      <c r="L11" s="10">
        <v>174</v>
      </c>
      <c r="M11" s="10">
        <f t="shared" si="2"/>
        <v>290</v>
      </c>
      <c r="N11" s="10">
        <v>163</v>
      </c>
      <c r="O11" s="10">
        <v>127</v>
      </c>
    </row>
    <row r="12" spans="1:15">
      <c r="A12" s="9" t="s">
        <v>32</v>
      </c>
      <c r="B12" s="10">
        <v>1453</v>
      </c>
      <c r="C12" s="10">
        <f t="shared" si="1"/>
        <v>2824</v>
      </c>
      <c r="D12" s="11">
        <v>1419</v>
      </c>
      <c r="E12" s="11">
        <v>1405</v>
      </c>
      <c r="F12" s="9" t="s">
        <v>33</v>
      </c>
      <c r="G12" s="10">
        <v>687</v>
      </c>
      <c r="H12" s="10">
        <f t="shared" si="0"/>
        <v>1523</v>
      </c>
      <c r="I12" s="11">
        <v>722</v>
      </c>
      <c r="J12" s="11">
        <v>801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753</v>
      </c>
      <c r="C13" s="10">
        <f t="shared" si="1"/>
        <v>1897</v>
      </c>
      <c r="D13" s="11">
        <v>917</v>
      </c>
      <c r="E13" s="11">
        <v>980</v>
      </c>
      <c r="F13" s="9" t="s">
        <v>36</v>
      </c>
      <c r="G13" s="10">
        <v>519</v>
      </c>
      <c r="H13" s="10">
        <f t="shared" si="0"/>
        <v>983</v>
      </c>
      <c r="I13" s="11">
        <v>391</v>
      </c>
      <c r="J13" s="11">
        <v>592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1083</v>
      </c>
      <c r="C14" s="10">
        <f t="shared" si="1"/>
        <v>2536</v>
      </c>
      <c r="D14" s="11">
        <v>1229</v>
      </c>
      <c r="E14" s="11">
        <v>1307</v>
      </c>
      <c r="F14" s="9" t="s">
        <v>39</v>
      </c>
      <c r="G14" s="10">
        <v>1195</v>
      </c>
      <c r="H14" s="10">
        <f t="shared" si="0"/>
        <v>2131</v>
      </c>
      <c r="I14" s="11">
        <v>1029</v>
      </c>
      <c r="J14" s="11">
        <v>1102</v>
      </c>
      <c r="K14" s="9" t="s">
        <v>40</v>
      </c>
      <c r="L14" s="10">
        <v>498</v>
      </c>
      <c r="M14" s="10">
        <f t="shared" si="2"/>
        <v>1123</v>
      </c>
      <c r="N14" s="10">
        <v>509</v>
      </c>
      <c r="O14" s="10">
        <v>614</v>
      </c>
    </row>
    <row r="15" spans="1:15">
      <c r="A15" s="9" t="s">
        <v>41</v>
      </c>
      <c r="B15" s="14">
        <v>858</v>
      </c>
      <c r="C15" s="10">
        <f t="shared" si="1"/>
        <v>1754</v>
      </c>
      <c r="D15" s="11">
        <v>820</v>
      </c>
      <c r="E15" s="11">
        <v>934</v>
      </c>
      <c r="F15" s="9" t="s">
        <v>42</v>
      </c>
      <c r="G15" s="10">
        <v>1258</v>
      </c>
      <c r="H15" s="10">
        <f t="shared" si="0"/>
        <v>2758</v>
      </c>
      <c r="I15" s="11">
        <v>1357</v>
      </c>
      <c r="J15" s="11">
        <v>1401</v>
      </c>
      <c r="K15" s="9" t="s">
        <v>43</v>
      </c>
      <c r="L15" s="10">
        <v>869</v>
      </c>
      <c r="M15" s="10">
        <f t="shared" si="2"/>
        <v>2051</v>
      </c>
      <c r="N15" s="11">
        <v>940</v>
      </c>
      <c r="O15" s="11">
        <v>1111</v>
      </c>
    </row>
    <row r="16" spans="1:15">
      <c r="A16" s="9" t="s">
        <v>44</v>
      </c>
      <c r="B16" s="14">
        <v>682</v>
      </c>
      <c r="C16" s="10">
        <f t="shared" si="1"/>
        <v>1257</v>
      </c>
      <c r="D16" s="11">
        <v>567</v>
      </c>
      <c r="E16" s="11">
        <v>690</v>
      </c>
      <c r="F16" s="9" t="s">
        <v>45</v>
      </c>
      <c r="G16" s="10">
        <v>847</v>
      </c>
      <c r="H16" s="10">
        <f t="shared" si="0"/>
        <v>1727</v>
      </c>
      <c r="I16" s="11">
        <v>858</v>
      </c>
      <c r="J16" s="11">
        <v>869</v>
      </c>
      <c r="K16" s="9" t="s">
        <v>46</v>
      </c>
      <c r="L16" s="10">
        <v>675</v>
      </c>
      <c r="M16" s="10">
        <f t="shared" si="2"/>
        <v>1728</v>
      </c>
      <c r="N16" s="11">
        <v>811</v>
      </c>
      <c r="O16" s="11">
        <v>917</v>
      </c>
    </row>
    <row r="17" spans="1:15">
      <c r="A17" s="9" t="s">
        <v>47</v>
      </c>
      <c r="B17" s="10">
        <v>541</v>
      </c>
      <c r="C17" s="10">
        <f t="shared" si="1"/>
        <v>1169</v>
      </c>
      <c r="D17" s="11">
        <v>585</v>
      </c>
      <c r="E17" s="11">
        <v>584</v>
      </c>
      <c r="F17" s="9" t="s">
        <v>48</v>
      </c>
      <c r="G17" s="10">
        <v>795</v>
      </c>
      <c r="H17" s="10">
        <f t="shared" si="0"/>
        <v>1669</v>
      </c>
      <c r="I17" s="11">
        <v>839</v>
      </c>
      <c r="J17" s="11">
        <v>830</v>
      </c>
      <c r="K17" s="9" t="s">
        <v>49</v>
      </c>
      <c r="L17" s="10">
        <v>665</v>
      </c>
      <c r="M17" s="10">
        <f t="shared" si="2"/>
        <v>1611</v>
      </c>
      <c r="N17" s="11">
        <v>783</v>
      </c>
      <c r="O17" s="11">
        <v>828</v>
      </c>
    </row>
    <row r="18" spans="1:15">
      <c r="A18" s="9" t="s">
        <v>50</v>
      </c>
      <c r="B18" s="10">
        <v>660</v>
      </c>
      <c r="C18" s="10">
        <f t="shared" si="1"/>
        <v>1496</v>
      </c>
      <c r="D18" s="11">
        <v>711</v>
      </c>
      <c r="E18" s="11">
        <v>785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932</v>
      </c>
      <c r="M18" s="10">
        <f t="shared" si="2"/>
        <v>2013</v>
      </c>
      <c r="N18" s="11">
        <v>989</v>
      </c>
      <c r="O18" s="11">
        <v>1024</v>
      </c>
    </row>
    <row r="19" spans="1:15">
      <c r="A19" s="9" t="s">
        <v>53</v>
      </c>
      <c r="B19" s="10">
        <v>104</v>
      </c>
      <c r="C19" s="10">
        <f t="shared" si="1"/>
        <v>244</v>
      </c>
      <c r="D19" s="11">
        <v>131</v>
      </c>
      <c r="E19" s="11">
        <v>113</v>
      </c>
      <c r="F19" s="9" t="s">
        <v>54</v>
      </c>
      <c r="G19" s="10">
        <v>871</v>
      </c>
      <c r="H19" s="10">
        <f t="shared" si="0"/>
        <v>1480</v>
      </c>
      <c r="I19" s="10">
        <v>706</v>
      </c>
      <c r="J19" s="10">
        <v>774</v>
      </c>
      <c r="K19" s="9" t="s">
        <v>55</v>
      </c>
      <c r="L19" s="10">
        <v>486</v>
      </c>
      <c r="M19" s="10">
        <f t="shared" si="2"/>
        <v>929</v>
      </c>
      <c r="N19" s="11">
        <v>465</v>
      </c>
      <c r="O19" s="11">
        <v>464</v>
      </c>
    </row>
    <row r="20" spans="1:15">
      <c r="A20" s="9" t="s">
        <v>56</v>
      </c>
      <c r="B20" s="10">
        <v>426</v>
      </c>
      <c r="C20" s="10">
        <f t="shared" si="1"/>
        <v>920</v>
      </c>
      <c r="D20" s="11">
        <v>453</v>
      </c>
      <c r="E20" s="11">
        <v>467</v>
      </c>
      <c r="F20" s="9" t="s">
        <v>57</v>
      </c>
      <c r="G20" s="10">
        <v>645</v>
      </c>
      <c r="H20" s="10">
        <f t="shared" si="0"/>
        <v>1152</v>
      </c>
      <c r="I20" s="11">
        <v>550</v>
      </c>
      <c r="J20" s="11">
        <v>602</v>
      </c>
      <c r="K20" s="9" t="s">
        <v>58</v>
      </c>
      <c r="L20" s="10">
        <v>725</v>
      </c>
      <c r="M20" s="10">
        <f t="shared" si="2"/>
        <v>1467</v>
      </c>
      <c r="N20" s="11">
        <v>697</v>
      </c>
      <c r="O20" s="11">
        <v>770</v>
      </c>
    </row>
    <row r="21" spans="1:15">
      <c r="A21" s="9" t="s">
        <v>59</v>
      </c>
      <c r="B21" s="10">
        <v>547</v>
      </c>
      <c r="C21" s="10">
        <f t="shared" si="1"/>
        <v>1356</v>
      </c>
      <c r="D21" s="11">
        <v>656</v>
      </c>
      <c r="E21" s="11">
        <v>700</v>
      </c>
      <c r="F21" s="9" t="s">
        <v>60</v>
      </c>
      <c r="G21" s="10">
        <v>691</v>
      </c>
      <c r="H21" s="10">
        <f t="shared" si="0"/>
        <v>1419</v>
      </c>
      <c r="I21" s="11">
        <v>673</v>
      </c>
      <c r="J21" s="11">
        <v>746</v>
      </c>
      <c r="K21" s="9" t="s">
        <v>61</v>
      </c>
      <c r="L21" s="10">
        <v>1152</v>
      </c>
      <c r="M21" s="10">
        <f t="shared" si="2"/>
        <v>2362</v>
      </c>
      <c r="N21" s="11">
        <v>1144</v>
      </c>
      <c r="O21" s="11">
        <v>1218</v>
      </c>
    </row>
    <row r="22" spans="1:15">
      <c r="A22" s="9" t="s">
        <v>62</v>
      </c>
      <c r="B22" s="10">
        <v>447</v>
      </c>
      <c r="C22" s="10">
        <f t="shared" si="1"/>
        <v>1295</v>
      </c>
      <c r="D22" s="11">
        <v>600</v>
      </c>
      <c r="E22" s="11">
        <v>695</v>
      </c>
      <c r="F22" s="9" t="s">
        <v>63</v>
      </c>
      <c r="G22" s="10">
        <v>620</v>
      </c>
      <c r="H22" s="10">
        <f t="shared" si="0"/>
        <v>1115</v>
      </c>
      <c r="I22" s="11">
        <v>549</v>
      </c>
      <c r="J22" s="11">
        <v>566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1085</v>
      </c>
      <c r="C23" s="10">
        <f t="shared" si="1"/>
        <v>2115</v>
      </c>
      <c r="D23" s="11">
        <v>1038</v>
      </c>
      <c r="E23" s="11">
        <v>1077</v>
      </c>
      <c r="F23" s="9" t="s">
        <v>66</v>
      </c>
      <c r="G23" s="10">
        <v>1457</v>
      </c>
      <c r="H23" s="10">
        <f t="shared" si="0"/>
        <v>2885</v>
      </c>
      <c r="I23" s="11">
        <v>1426</v>
      </c>
      <c r="J23" s="11">
        <v>1459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712</v>
      </c>
      <c r="C24" s="10">
        <f t="shared" si="1"/>
        <v>1372</v>
      </c>
      <c r="D24" s="11">
        <v>635</v>
      </c>
      <c r="E24" s="11">
        <v>737</v>
      </c>
      <c r="F24" s="9" t="s">
        <v>69</v>
      </c>
      <c r="G24" s="10">
        <v>471</v>
      </c>
      <c r="H24" s="10">
        <f t="shared" si="0"/>
        <v>948</v>
      </c>
      <c r="I24" s="11">
        <v>432</v>
      </c>
      <c r="J24" s="11">
        <v>516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898</v>
      </c>
      <c r="C25" s="10">
        <f t="shared" si="1"/>
        <v>1710</v>
      </c>
      <c r="D25" s="11">
        <v>803</v>
      </c>
      <c r="E25" s="11">
        <v>907</v>
      </c>
      <c r="F25" s="9" t="s">
        <v>72</v>
      </c>
      <c r="G25" s="10">
        <v>631</v>
      </c>
      <c r="H25" s="10">
        <f t="shared" si="0"/>
        <v>1199</v>
      </c>
      <c r="I25" s="11">
        <v>562</v>
      </c>
      <c r="J25" s="11">
        <v>637</v>
      </c>
      <c r="K25" s="9" t="s">
        <v>73</v>
      </c>
      <c r="L25" s="10">
        <v>29</v>
      </c>
      <c r="M25" s="10">
        <f t="shared" si="2"/>
        <v>71</v>
      </c>
      <c r="N25" s="10">
        <v>32</v>
      </c>
      <c r="O25" s="10">
        <v>39</v>
      </c>
    </row>
    <row r="26" spans="1:15">
      <c r="A26" s="9" t="s">
        <v>74</v>
      </c>
      <c r="B26" s="10">
        <v>53</v>
      </c>
      <c r="C26" s="10">
        <f t="shared" si="1"/>
        <v>95</v>
      </c>
      <c r="D26" s="11">
        <v>38</v>
      </c>
      <c r="E26" s="11">
        <v>57</v>
      </c>
      <c r="F26" s="9" t="s">
        <v>75</v>
      </c>
      <c r="G26" s="10">
        <v>943</v>
      </c>
      <c r="H26" s="10">
        <f t="shared" si="0"/>
        <v>1754</v>
      </c>
      <c r="I26" s="11">
        <v>789</v>
      </c>
      <c r="J26" s="11">
        <v>965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628</v>
      </c>
      <c r="C27" s="10">
        <f t="shared" si="1"/>
        <v>1042</v>
      </c>
      <c r="D27" s="11">
        <v>481</v>
      </c>
      <c r="E27" s="11">
        <v>561</v>
      </c>
      <c r="F27" s="9" t="s">
        <v>78</v>
      </c>
      <c r="G27" s="10">
        <v>677</v>
      </c>
      <c r="H27" s="10">
        <f t="shared" si="0"/>
        <v>1156</v>
      </c>
      <c r="I27" s="11">
        <v>584</v>
      </c>
      <c r="J27" s="11">
        <v>572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342</v>
      </c>
      <c r="C28" s="10">
        <f t="shared" si="1"/>
        <v>627</v>
      </c>
      <c r="D28" s="11">
        <v>310</v>
      </c>
      <c r="E28" s="11">
        <v>317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平成27年　9月</v>
      </c>
      <c r="H29" s="3"/>
      <c r="I29" s="3"/>
      <c r="J29" s="4"/>
      <c r="K29" s="1" t="s">
        <v>0</v>
      </c>
      <c r="L29" s="2" t="str">
        <f>G29</f>
        <v>平成27年　9月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48400</v>
      </c>
      <c r="C31" s="8">
        <f>SUM(D31:E32)</f>
        <v>106247</v>
      </c>
      <c r="D31" s="8">
        <f>SUM(D33:D47,I31:I47,N31:N47)</f>
        <v>51114</v>
      </c>
      <c r="E31" s="8">
        <f>SUM(E33:E47,J31:J47,O31:O47)</f>
        <v>55133</v>
      </c>
      <c r="F31" s="9" t="s">
        <v>83</v>
      </c>
      <c r="G31" s="10">
        <v>1079</v>
      </c>
      <c r="H31" s="10">
        <f t="shared" ref="H31:H40" si="3">SUM(I31+J31)</f>
        <v>2422</v>
      </c>
      <c r="I31" s="11">
        <v>1147</v>
      </c>
      <c r="J31" s="11">
        <v>1275</v>
      </c>
      <c r="K31" s="9" t="s">
        <v>84</v>
      </c>
      <c r="L31" s="10">
        <v>649</v>
      </c>
      <c r="M31" s="10">
        <f>SUM(N31+O31)</f>
        <v>1367</v>
      </c>
      <c r="N31" s="11">
        <v>661</v>
      </c>
      <c r="O31" s="11">
        <v>706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422</v>
      </c>
      <c r="H32" s="10">
        <f t="shared" si="3"/>
        <v>979</v>
      </c>
      <c r="I32" s="11">
        <v>485</v>
      </c>
      <c r="J32" s="11">
        <v>494</v>
      </c>
      <c r="K32" s="9" t="s">
        <v>86</v>
      </c>
      <c r="L32" s="10">
        <v>1124</v>
      </c>
      <c r="M32" s="10">
        <f>SUM(N32+O32)</f>
        <v>2604</v>
      </c>
      <c r="N32" s="11">
        <v>1237</v>
      </c>
      <c r="O32" s="11">
        <v>1367</v>
      </c>
    </row>
    <row r="33" spans="1:15">
      <c r="A33" s="9" t="s">
        <v>87</v>
      </c>
      <c r="B33" s="10">
        <v>1295</v>
      </c>
      <c r="C33" s="10">
        <f>SUM(D33+E33)</f>
        <v>2870</v>
      </c>
      <c r="D33" s="11">
        <v>1379</v>
      </c>
      <c r="E33" s="11">
        <v>1491</v>
      </c>
      <c r="F33" s="9" t="s">
        <v>88</v>
      </c>
      <c r="G33" s="10">
        <v>1017</v>
      </c>
      <c r="H33" s="10">
        <f t="shared" si="3"/>
        <v>2397</v>
      </c>
      <c r="I33" s="11">
        <v>1212</v>
      </c>
      <c r="J33" s="11">
        <v>1185</v>
      </c>
      <c r="K33" s="9" t="s">
        <v>89</v>
      </c>
      <c r="L33" s="10">
        <v>548</v>
      </c>
      <c r="M33" s="10">
        <f>SUM(N33+O33)</f>
        <v>1425</v>
      </c>
      <c r="N33" s="11">
        <v>716</v>
      </c>
      <c r="O33" s="11">
        <v>709</v>
      </c>
    </row>
    <row r="34" spans="1:15">
      <c r="A34" s="9" t="s">
        <v>90</v>
      </c>
      <c r="B34" s="10">
        <v>1002</v>
      </c>
      <c r="C34" s="10">
        <f>SUM(D34+E34)</f>
        <v>2107</v>
      </c>
      <c r="D34" s="11">
        <v>996</v>
      </c>
      <c r="E34" s="11">
        <v>1111</v>
      </c>
      <c r="F34" s="9" t="s">
        <v>91</v>
      </c>
      <c r="G34" s="10">
        <v>274</v>
      </c>
      <c r="H34" s="10">
        <f t="shared" si="3"/>
        <v>705</v>
      </c>
      <c r="I34" s="11">
        <v>350</v>
      </c>
      <c r="J34" s="11">
        <v>355</v>
      </c>
      <c r="K34" s="9" t="s">
        <v>92</v>
      </c>
      <c r="L34" s="10">
        <v>441</v>
      </c>
      <c r="M34" s="10">
        <f>SUM(N34+O34)</f>
        <v>946</v>
      </c>
      <c r="N34" s="11">
        <v>448</v>
      </c>
      <c r="O34" s="11">
        <v>498</v>
      </c>
    </row>
    <row r="35" spans="1:15">
      <c r="A35" s="9" t="s">
        <v>93</v>
      </c>
      <c r="B35" s="10">
        <v>1091</v>
      </c>
      <c r="C35" s="10">
        <f t="shared" ref="C35:C46" si="4">SUM(D35+E35)</f>
        <v>2122</v>
      </c>
      <c r="D35" s="11">
        <v>1003</v>
      </c>
      <c r="E35" s="11">
        <v>1119</v>
      </c>
      <c r="F35" s="9" t="s">
        <v>94</v>
      </c>
      <c r="G35" s="10">
        <v>1668</v>
      </c>
      <c r="H35" s="10">
        <f t="shared" si="3"/>
        <v>3266</v>
      </c>
      <c r="I35" s="11">
        <v>1530</v>
      </c>
      <c r="J35" s="11">
        <v>1736</v>
      </c>
      <c r="K35" s="9" t="s">
        <v>95</v>
      </c>
      <c r="L35" s="10">
        <v>388</v>
      </c>
      <c r="M35" s="10">
        <f>SUM(N35+O35)</f>
        <v>1006</v>
      </c>
      <c r="N35" s="11">
        <v>492</v>
      </c>
      <c r="O35" s="11">
        <v>514</v>
      </c>
    </row>
    <row r="36" spans="1:15">
      <c r="A36" s="9" t="s">
        <v>96</v>
      </c>
      <c r="B36" s="10">
        <v>1656</v>
      </c>
      <c r="C36" s="10">
        <f t="shared" si="4"/>
        <v>3587</v>
      </c>
      <c r="D36" s="11">
        <v>1749</v>
      </c>
      <c r="E36" s="11">
        <v>1838</v>
      </c>
      <c r="F36" s="9" t="s">
        <v>97</v>
      </c>
      <c r="G36" s="10">
        <v>1773</v>
      </c>
      <c r="H36" s="10">
        <f t="shared" si="3"/>
        <v>4311</v>
      </c>
      <c r="I36" s="11">
        <v>2060</v>
      </c>
      <c r="J36" s="11">
        <v>2251</v>
      </c>
      <c r="K36" s="9" t="s">
        <v>98</v>
      </c>
      <c r="L36" s="10">
        <v>1417</v>
      </c>
      <c r="M36" s="10">
        <f t="shared" ref="M36:M46" si="5">SUM(N36+O36)</f>
        <v>2817</v>
      </c>
      <c r="N36" s="11">
        <v>1375</v>
      </c>
      <c r="O36" s="11">
        <v>1442</v>
      </c>
    </row>
    <row r="37" spans="1:15">
      <c r="A37" s="9" t="s">
        <v>99</v>
      </c>
      <c r="B37" s="10">
        <v>713</v>
      </c>
      <c r="C37" s="10">
        <f t="shared" si="4"/>
        <v>1488</v>
      </c>
      <c r="D37" s="11">
        <v>707</v>
      </c>
      <c r="E37" s="11">
        <v>781</v>
      </c>
      <c r="F37" s="9" t="s">
        <v>100</v>
      </c>
      <c r="G37" s="10">
        <v>968</v>
      </c>
      <c r="H37" s="10">
        <f t="shared" si="3"/>
        <v>2003</v>
      </c>
      <c r="I37" s="11">
        <v>945</v>
      </c>
      <c r="J37" s="11">
        <v>1058</v>
      </c>
      <c r="K37" s="9" t="s">
        <v>101</v>
      </c>
      <c r="L37" s="10">
        <v>778</v>
      </c>
      <c r="M37" s="10">
        <f t="shared" si="5"/>
        <v>1600</v>
      </c>
      <c r="N37" s="11">
        <v>803</v>
      </c>
      <c r="O37" s="11">
        <v>797</v>
      </c>
    </row>
    <row r="38" spans="1:15">
      <c r="A38" s="9" t="s">
        <v>102</v>
      </c>
      <c r="B38" s="10">
        <v>758</v>
      </c>
      <c r="C38" s="10">
        <f t="shared" si="4"/>
        <v>1731</v>
      </c>
      <c r="D38" s="11">
        <v>833</v>
      </c>
      <c r="E38" s="11">
        <v>898</v>
      </c>
      <c r="F38" s="9" t="s">
        <v>103</v>
      </c>
      <c r="G38" s="10">
        <v>2355</v>
      </c>
      <c r="H38" s="10">
        <f t="shared" si="3"/>
        <v>5247</v>
      </c>
      <c r="I38" s="11">
        <v>2600</v>
      </c>
      <c r="J38" s="11">
        <v>2647</v>
      </c>
      <c r="K38" s="9" t="s">
        <v>104</v>
      </c>
      <c r="L38" s="10">
        <v>706</v>
      </c>
      <c r="M38" s="10">
        <f t="shared" si="5"/>
        <v>1462</v>
      </c>
      <c r="N38" s="11">
        <v>714</v>
      </c>
      <c r="O38" s="11">
        <v>748</v>
      </c>
    </row>
    <row r="39" spans="1:15">
      <c r="A39" s="9" t="s">
        <v>105</v>
      </c>
      <c r="B39" s="10">
        <v>1992</v>
      </c>
      <c r="C39" s="10">
        <f t="shared" si="4"/>
        <v>3751</v>
      </c>
      <c r="D39" s="11">
        <v>1714</v>
      </c>
      <c r="E39" s="11">
        <v>2037</v>
      </c>
      <c r="F39" s="9" t="s">
        <v>106</v>
      </c>
      <c r="G39" s="10">
        <v>1312</v>
      </c>
      <c r="H39" s="10">
        <f t="shared" si="3"/>
        <v>2970</v>
      </c>
      <c r="I39" s="11">
        <v>1367</v>
      </c>
      <c r="J39" s="11">
        <v>1603</v>
      </c>
      <c r="K39" s="9" t="s">
        <v>107</v>
      </c>
      <c r="L39" s="10">
        <v>1086</v>
      </c>
      <c r="M39" s="10">
        <f t="shared" si="5"/>
        <v>2341</v>
      </c>
      <c r="N39" s="11">
        <v>1118</v>
      </c>
      <c r="O39" s="11">
        <v>1223</v>
      </c>
    </row>
    <row r="40" spans="1:15">
      <c r="A40" s="9" t="s">
        <v>108</v>
      </c>
      <c r="B40" s="10">
        <v>311</v>
      </c>
      <c r="C40" s="10">
        <f t="shared" si="4"/>
        <v>518</v>
      </c>
      <c r="D40" s="11">
        <v>250</v>
      </c>
      <c r="E40" s="11">
        <v>268</v>
      </c>
      <c r="F40" s="9" t="s">
        <v>109</v>
      </c>
      <c r="G40" s="10">
        <v>810</v>
      </c>
      <c r="H40" s="10">
        <f t="shared" si="3"/>
        <v>1809</v>
      </c>
      <c r="I40" s="11">
        <v>890</v>
      </c>
      <c r="J40" s="11">
        <v>919</v>
      </c>
      <c r="K40" s="9" t="s">
        <v>110</v>
      </c>
      <c r="L40" s="10">
        <v>1116</v>
      </c>
      <c r="M40" s="10">
        <f t="shared" si="5"/>
        <v>2211</v>
      </c>
      <c r="N40" s="11">
        <v>1058</v>
      </c>
      <c r="O40" s="11">
        <v>1153</v>
      </c>
    </row>
    <row r="41" spans="1:15">
      <c r="A41" s="9" t="s">
        <v>111</v>
      </c>
      <c r="B41" s="10">
        <v>534</v>
      </c>
      <c r="C41" s="10">
        <f t="shared" si="4"/>
        <v>959</v>
      </c>
      <c r="D41" s="11">
        <v>444</v>
      </c>
      <c r="E41" s="11">
        <v>515</v>
      </c>
      <c r="F41" s="9" t="s">
        <v>112</v>
      </c>
      <c r="G41" s="10">
        <v>712</v>
      </c>
      <c r="H41" s="10">
        <f t="shared" ref="H41:H46" si="6">SUM(I41+J41)</f>
        <v>1667</v>
      </c>
      <c r="I41" s="11">
        <v>795</v>
      </c>
      <c r="J41" s="11">
        <v>872</v>
      </c>
      <c r="K41" s="9" t="s">
        <v>113</v>
      </c>
      <c r="L41" s="10">
        <v>1397</v>
      </c>
      <c r="M41" s="10">
        <f t="shared" si="5"/>
        <v>2926</v>
      </c>
      <c r="N41" s="11">
        <v>1389</v>
      </c>
      <c r="O41" s="11">
        <v>1537</v>
      </c>
    </row>
    <row r="42" spans="1:15">
      <c r="A42" s="9" t="s">
        <v>114</v>
      </c>
      <c r="B42" s="10">
        <v>591</v>
      </c>
      <c r="C42" s="10">
        <f t="shared" si="4"/>
        <v>987</v>
      </c>
      <c r="D42" s="11">
        <v>482</v>
      </c>
      <c r="E42" s="11">
        <v>505</v>
      </c>
      <c r="F42" s="9" t="s">
        <v>115</v>
      </c>
      <c r="G42" s="10">
        <v>766</v>
      </c>
      <c r="H42" s="10">
        <f t="shared" si="6"/>
        <v>1783</v>
      </c>
      <c r="I42" s="11">
        <v>854</v>
      </c>
      <c r="J42" s="11">
        <v>929</v>
      </c>
      <c r="K42" s="9" t="s">
        <v>116</v>
      </c>
      <c r="L42" s="10">
        <v>785</v>
      </c>
      <c r="M42" s="10">
        <f t="shared" si="5"/>
        <v>1751</v>
      </c>
      <c r="N42" s="11">
        <v>820</v>
      </c>
      <c r="O42" s="11">
        <v>931</v>
      </c>
    </row>
    <row r="43" spans="1:15">
      <c r="A43" s="9" t="s">
        <v>117</v>
      </c>
      <c r="B43" s="10">
        <v>1476</v>
      </c>
      <c r="C43" s="10">
        <f t="shared" si="4"/>
        <v>3712</v>
      </c>
      <c r="D43" s="11">
        <v>1774</v>
      </c>
      <c r="E43" s="11">
        <v>1938</v>
      </c>
      <c r="F43" s="9" t="s">
        <v>118</v>
      </c>
      <c r="G43" s="10">
        <v>873</v>
      </c>
      <c r="H43" s="10">
        <f t="shared" si="6"/>
        <v>2046</v>
      </c>
      <c r="I43" s="11">
        <v>981</v>
      </c>
      <c r="J43" s="11">
        <v>1065</v>
      </c>
      <c r="K43" s="9" t="s">
        <v>119</v>
      </c>
      <c r="L43" s="10">
        <v>293</v>
      </c>
      <c r="M43" s="10">
        <f t="shared" si="5"/>
        <v>574</v>
      </c>
      <c r="N43" s="11">
        <v>272</v>
      </c>
      <c r="O43" s="11">
        <v>302</v>
      </c>
    </row>
    <row r="44" spans="1:15">
      <c r="A44" s="9" t="s">
        <v>120</v>
      </c>
      <c r="B44" s="10">
        <v>450</v>
      </c>
      <c r="C44" s="10">
        <f t="shared" si="4"/>
        <v>1075</v>
      </c>
      <c r="D44" s="11">
        <v>527</v>
      </c>
      <c r="E44" s="11">
        <v>548</v>
      </c>
      <c r="F44" s="9" t="s">
        <v>121</v>
      </c>
      <c r="G44" s="10">
        <v>165</v>
      </c>
      <c r="H44" s="10">
        <f t="shared" si="6"/>
        <v>297</v>
      </c>
      <c r="I44" s="11">
        <v>147</v>
      </c>
      <c r="J44" s="11">
        <v>150</v>
      </c>
      <c r="K44" s="9" t="s">
        <v>122</v>
      </c>
      <c r="L44" s="10">
        <v>816</v>
      </c>
      <c r="M44" s="10">
        <f t="shared" si="5"/>
        <v>1698</v>
      </c>
      <c r="N44" s="11">
        <v>833</v>
      </c>
      <c r="O44" s="11">
        <v>865</v>
      </c>
    </row>
    <row r="45" spans="1:15">
      <c r="A45" s="9" t="s">
        <v>123</v>
      </c>
      <c r="B45" s="10">
        <v>5084</v>
      </c>
      <c r="C45" s="10">
        <f t="shared" si="4"/>
        <v>11445</v>
      </c>
      <c r="D45" s="11">
        <v>5624</v>
      </c>
      <c r="E45" s="11">
        <v>5821</v>
      </c>
      <c r="F45" s="9" t="s">
        <v>124</v>
      </c>
      <c r="G45" s="10">
        <v>631</v>
      </c>
      <c r="H45" s="10">
        <f t="shared" si="6"/>
        <v>1433</v>
      </c>
      <c r="I45" s="11">
        <v>651</v>
      </c>
      <c r="J45" s="11">
        <v>782</v>
      </c>
      <c r="K45" s="9" t="s">
        <v>125</v>
      </c>
      <c r="L45" s="10">
        <v>1341</v>
      </c>
      <c r="M45" s="10">
        <f t="shared" si="5"/>
        <v>2714</v>
      </c>
      <c r="N45" s="11">
        <v>1303</v>
      </c>
      <c r="O45" s="11">
        <v>1411</v>
      </c>
    </row>
    <row r="46" spans="1:15">
      <c r="A46" s="9" t="s">
        <v>126</v>
      </c>
      <c r="B46" s="10">
        <v>562</v>
      </c>
      <c r="C46" s="10">
        <f t="shared" si="4"/>
        <v>1484</v>
      </c>
      <c r="D46" s="11">
        <v>709</v>
      </c>
      <c r="E46" s="11">
        <v>775</v>
      </c>
      <c r="F46" s="9" t="s">
        <v>127</v>
      </c>
      <c r="G46" s="10">
        <v>796</v>
      </c>
      <c r="H46" s="10">
        <f t="shared" si="6"/>
        <v>2000</v>
      </c>
      <c r="I46" s="11">
        <v>951</v>
      </c>
      <c r="J46" s="11">
        <v>1049</v>
      </c>
      <c r="K46" s="9" t="s">
        <v>128</v>
      </c>
      <c r="L46" s="10">
        <v>829</v>
      </c>
      <c r="M46" s="10">
        <f t="shared" si="5"/>
        <v>1682</v>
      </c>
      <c r="N46" s="11">
        <v>807</v>
      </c>
      <c r="O46" s="11">
        <v>875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1550</v>
      </c>
      <c r="H47" s="10">
        <f>SUM(I47+J47)</f>
        <v>3952</v>
      </c>
      <c r="I47" s="11">
        <v>1912</v>
      </c>
      <c r="J47" s="11">
        <v>2040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平成27年　9月</v>
      </c>
      <c r="H48" s="21"/>
      <c r="I48" s="21"/>
      <c r="J48" s="21"/>
      <c r="K48" s="21" t="s">
        <v>0</v>
      </c>
      <c r="L48" s="21" t="str">
        <f>G48</f>
        <v>平成27年　9月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23440</v>
      </c>
      <c r="C50" s="8">
        <f>SUM(D50:E51)</f>
        <v>57711</v>
      </c>
      <c r="D50" s="8">
        <f>SUM(D52:D70,I50:I70,N50:N70)</f>
        <v>27560</v>
      </c>
      <c r="E50" s="8">
        <f>SUM(E52:E70,J50:J70,O50:O70)</f>
        <v>30151</v>
      </c>
      <c r="F50" s="9" t="s">
        <v>131</v>
      </c>
      <c r="G50" s="10">
        <v>142</v>
      </c>
      <c r="H50" s="10">
        <f t="shared" ref="H50:H70" si="7">SUM(I50+J50)</f>
        <v>346</v>
      </c>
      <c r="I50" s="11">
        <v>174</v>
      </c>
      <c r="J50" s="11">
        <v>172</v>
      </c>
      <c r="K50" s="9" t="s">
        <v>132</v>
      </c>
      <c r="L50" s="10">
        <v>242</v>
      </c>
      <c r="M50" s="10">
        <f t="shared" ref="M50:M64" si="8">SUM(N50+O50)</f>
        <v>590</v>
      </c>
      <c r="N50" s="11">
        <v>263</v>
      </c>
      <c r="O50" s="11">
        <v>327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90</v>
      </c>
      <c r="H51" s="10">
        <f t="shared" si="7"/>
        <v>208</v>
      </c>
      <c r="I51" s="11">
        <v>102</v>
      </c>
      <c r="J51" s="11">
        <v>106</v>
      </c>
      <c r="K51" s="9" t="s">
        <v>134</v>
      </c>
      <c r="L51" s="10">
        <v>315</v>
      </c>
      <c r="M51" s="10">
        <f t="shared" si="8"/>
        <v>703</v>
      </c>
      <c r="N51" s="11">
        <v>319</v>
      </c>
      <c r="O51" s="11">
        <v>384</v>
      </c>
    </row>
    <row r="52" spans="1:15">
      <c r="A52" s="9" t="s">
        <v>135</v>
      </c>
      <c r="B52" s="22">
        <v>154</v>
      </c>
      <c r="C52" s="10">
        <f>SUM(D52+E52)</f>
        <v>381</v>
      </c>
      <c r="D52" s="23">
        <v>187</v>
      </c>
      <c r="E52" s="23">
        <v>194</v>
      </c>
      <c r="F52" s="9" t="s">
        <v>136</v>
      </c>
      <c r="G52" s="10">
        <v>144</v>
      </c>
      <c r="H52" s="10">
        <f t="shared" si="7"/>
        <v>349</v>
      </c>
      <c r="I52" s="11">
        <v>158</v>
      </c>
      <c r="J52" s="11">
        <v>191</v>
      </c>
      <c r="K52" s="9" t="s">
        <v>137</v>
      </c>
      <c r="L52" s="10">
        <v>36</v>
      </c>
      <c r="M52" s="10">
        <f t="shared" si="8"/>
        <v>80</v>
      </c>
      <c r="N52" s="11">
        <v>33</v>
      </c>
      <c r="O52" s="11">
        <v>47</v>
      </c>
    </row>
    <row r="53" spans="1:15">
      <c r="A53" s="9" t="s">
        <v>138</v>
      </c>
      <c r="B53" s="22">
        <v>149</v>
      </c>
      <c r="C53" s="10">
        <f t="shared" ref="C53:C70" si="9">SUM(D53+E53)</f>
        <v>413</v>
      </c>
      <c r="D53" s="23">
        <v>194</v>
      </c>
      <c r="E53" s="23">
        <v>219</v>
      </c>
      <c r="F53" s="9" t="s">
        <v>139</v>
      </c>
      <c r="G53" s="10">
        <v>198</v>
      </c>
      <c r="H53" s="10">
        <f t="shared" si="7"/>
        <v>490</v>
      </c>
      <c r="I53" s="11">
        <v>218</v>
      </c>
      <c r="J53" s="11">
        <v>272</v>
      </c>
      <c r="K53" s="9" t="s">
        <v>140</v>
      </c>
      <c r="L53" s="10">
        <v>170</v>
      </c>
      <c r="M53" s="10">
        <f t="shared" si="8"/>
        <v>405</v>
      </c>
      <c r="N53" s="11">
        <v>190</v>
      </c>
      <c r="O53" s="11">
        <v>215</v>
      </c>
    </row>
    <row r="54" spans="1:15">
      <c r="A54" s="9" t="s">
        <v>141</v>
      </c>
      <c r="B54" s="22">
        <v>82</v>
      </c>
      <c r="C54" s="10">
        <f t="shared" si="9"/>
        <v>165</v>
      </c>
      <c r="D54" s="23">
        <v>75</v>
      </c>
      <c r="E54" s="23">
        <v>90</v>
      </c>
      <c r="F54" s="9" t="s">
        <v>142</v>
      </c>
      <c r="G54" s="10">
        <v>522</v>
      </c>
      <c r="H54" s="10">
        <f t="shared" si="7"/>
        <v>1320</v>
      </c>
      <c r="I54" s="11">
        <v>627</v>
      </c>
      <c r="J54" s="11">
        <v>693</v>
      </c>
      <c r="K54" s="9" t="s">
        <v>143</v>
      </c>
      <c r="L54" s="10">
        <v>182</v>
      </c>
      <c r="M54" s="10">
        <f t="shared" si="8"/>
        <v>405</v>
      </c>
      <c r="N54" s="11">
        <v>181</v>
      </c>
      <c r="O54" s="11">
        <v>224</v>
      </c>
    </row>
    <row r="55" spans="1:15">
      <c r="A55" s="9" t="s">
        <v>144</v>
      </c>
      <c r="B55" s="22">
        <v>151</v>
      </c>
      <c r="C55" s="10">
        <f t="shared" si="9"/>
        <v>350</v>
      </c>
      <c r="D55" s="23">
        <v>160</v>
      </c>
      <c r="E55" s="23">
        <v>190</v>
      </c>
      <c r="F55" s="9" t="s">
        <v>145</v>
      </c>
      <c r="G55" s="10">
        <v>1067</v>
      </c>
      <c r="H55" s="10">
        <f t="shared" si="7"/>
        <v>2517</v>
      </c>
      <c r="I55" s="11">
        <v>1181</v>
      </c>
      <c r="J55" s="11">
        <v>1336</v>
      </c>
      <c r="K55" s="9" t="s">
        <v>146</v>
      </c>
      <c r="L55" s="10">
        <v>85</v>
      </c>
      <c r="M55" s="10">
        <f t="shared" si="8"/>
        <v>194</v>
      </c>
      <c r="N55" s="11">
        <v>92</v>
      </c>
      <c r="O55" s="11">
        <v>102</v>
      </c>
    </row>
    <row r="56" spans="1:15">
      <c r="A56" s="9" t="s">
        <v>147</v>
      </c>
      <c r="B56" s="22">
        <v>313</v>
      </c>
      <c r="C56" s="10">
        <f t="shared" si="9"/>
        <v>730</v>
      </c>
      <c r="D56" s="23">
        <v>338</v>
      </c>
      <c r="E56" s="23">
        <v>392</v>
      </c>
      <c r="F56" s="9" t="s">
        <v>148</v>
      </c>
      <c r="G56" s="10">
        <v>237</v>
      </c>
      <c r="H56" s="10">
        <f t="shared" si="7"/>
        <v>585</v>
      </c>
      <c r="I56" s="11">
        <v>280</v>
      </c>
      <c r="J56" s="11">
        <v>305</v>
      </c>
      <c r="K56" s="9" t="s">
        <v>149</v>
      </c>
      <c r="L56" s="10">
        <v>155</v>
      </c>
      <c r="M56" s="10">
        <f t="shared" si="8"/>
        <v>353</v>
      </c>
      <c r="N56" s="11">
        <v>166</v>
      </c>
      <c r="O56" s="11">
        <v>187</v>
      </c>
    </row>
    <row r="57" spans="1:15">
      <c r="A57" s="9" t="s">
        <v>150</v>
      </c>
      <c r="B57" s="22">
        <v>87</v>
      </c>
      <c r="C57" s="10">
        <f t="shared" si="9"/>
        <v>176</v>
      </c>
      <c r="D57" s="23">
        <v>76</v>
      </c>
      <c r="E57" s="23">
        <v>100</v>
      </c>
      <c r="F57" s="9" t="s">
        <v>151</v>
      </c>
      <c r="G57" s="10">
        <v>82</v>
      </c>
      <c r="H57" s="10">
        <f t="shared" si="7"/>
        <v>196</v>
      </c>
      <c r="I57" s="11">
        <v>94</v>
      </c>
      <c r="J57" s="11">
        <v>102</v>
      </c>
      <c r="K57" s="9" t="s">
        <v>152</v>
      </c>
      <c r="L57" s="10">
        <v>184</v>
      </c>
      <c r="M57" s="10">
        <f t="shared" si="8"/>
        <v>469</v>
      </c>
      <c r="N57" s="11">
        <v>225</v>
      </c>
      <c r="O57" s="11">
        <v>244</v>
      </c>
    </row>
    <row r="58" spans="1:15">
      <c r="A58" s="9" t="s">
        <v>153</v>
      </c>
      <c r="B58" s="22">
        <v>1108</v>
      </c>
      <c r="C58" s="10">
        <f t="shared" si="9"/>
        <v>3072</v>
      </c>
      <c r="D58" s="23">
        <v>1499</v>
      </c>
      <c r="E58" s="23">
        <v>1573</v>
      </c>
      <c r="F58" s="9" t="s">
        <v>154</v>
      </c>
      <c r="G58" s="10">
        <v>177</v>
      </c>
      <c r="H58" s="10">
        <f t="shared" si="7"/>
        <v>454</v>
      </c>
      <c r="I58" s="11">
        <v>230</v>
      </c>
      <c r="J58" s="11">
        <v>224</v>
      </c>
      <c r="K58" s="9" t="s">
        <v>155</v>
      </c>
      <c r="L58" s="10">
        <v>985</v>
      </c>
      <c r="M58" s="10">
        <f t="shared" si="8"/>
        <v>2579</v>
      </c>
      <c r="N58" s="11">
        <v>1221</v>
      </c>
      <c r="O58" s="11">
        <v>1358</v>
      </c>
    </row>
    <row r="59" spans="1:15">
      <c r="A59" s="9" t="s">
        <v>156</v>
      </c>
      <c r="B59" s="22">
        <v>2556</v>
      </c>
      <c r="C59" s="10">
        <f t="shared" si="9"/>
        <v>6530</v>
      </c>
      <c r="D59" s="23">
        <v>3119</v>
      </c>
      <c r="E59" s="23">
        <v>3411</v>
      </c>
      <c r="F59" s="9" t="s">
        <v>157</v>
      </c>
      <c r="G59" s="10">
        <v>265</v>
      </c>
      <c r="H59" s="10">
        <f t="shared" si="7"/>
        <v>661</v>
      </c>
      <c r="I59" s="11">
        <v>330</v>
      </c>
      <c r="J59" s="11">
        <v>331</v>
      </c>
      <c r="K59" s="9" t="s">
        <v>158</v>
      </c>
      <c r="L59" s="10">
        <v>404</v>
      </c>
      <c r="M59" s="10">
        <f t="shared" si="8"/>
        <v>1086</v>
      </c>
      <c r="N59" s="11">
        <v>522</v>
      </c>
      <c r="O59" s="11">
        <v>564</v>
      </c>
    </row>
    <row r="60" spans="1:15">
      <c r="A60" s="9" t="s">
        <v>159</v>
      </c>
      <c r="B60" s="22">
        <v>1557</v>
      </c>
      <c r="C60" s="10">
        <f t="shared" si="9"/>
        <v>3925</v>
      </c>
      <c r="D60" s="23">
        <v>1934</v>
      </c>
      <c r="E60" s="23">
        <v>1991</v>
      </c>
      <c r="F60" s="9" t="s">
        <v>160</v>
      </c>
      <c r="G60" s="10">
        <v>287</v>
      </c>
      <c r="H60" s="10">
        <f t="shared" si="7"/>
        <v>673</v>
      </c>
      <c r="I60" s="11">
        <v>341</v>
      </c>
      <c r="J60" s="11">
        <v>332</v>
      </c>
      <c r="K60" s="9" t="s">
        <v>161</v>
      </c>
      <c r="L60" s="10">
        <v>88</v>
      </c>
      <c r="M60" s="10">
        <f t="shared" si="8"/>
        <v>189</v>
      </c>
      <c r="N60" s="11">
        <v>91</v>
      </c>
      <c r="O60" s="11">
        <v>98</v>
      </c>
    </row>
    <row r="61" spans="1:15">
      <c r="A61" s="9" t="s">
        <v>162</v>
      </c>
      <c r="B61" s="22">
        <v>3613</v>
      </c>
      <c r="C61" s="10">
        <f t="shared" si="9"/>
        <v>8693</v>
      </c>
      <c r="D61" s="23">
        <v>4186</v>
      </c>
      <c r="E61" s="23">
        <v>4507</v>
      </c>
      <c r="F61" s="9" t="s">
        <v>163</v>
      </c>
      <c r="G61" s="10">
        <v>326</v>
      </c>
      <c r="H61" s="10">
        <f t="shared" si="7"/>
        <v>735</v>
      </c>
      <c r="I61" s="11">
        <v>346</v>
      </c>
      <c r="J61" s="11">
        <v>389</v>
      </c>
      <c r="K61" s="9" t="s">
        <v>164</v>
      </c>
      <c r="L61" s="10">
        <v>66</v>
      </c>
      <c r="M61" s="10">
        <f t="shared" si="8"/>
        <v>153</v>
      </c>
      <c r="N61" s="11">
        <v>69</v>
      </c>
      <c r="O61" s="11">
        <v>84</v>
      </c>
    </row>
    <row r="62" spans="1:15">
      <c r="A62" s="9" t="s">
        <v>165</v>
      </c>
      <c r="B62" s="22">
        <v>706</v>
      </c>
      <c r="C62" s="10">
        <f t="shared" si="9"/>
        <v>1721</v>
      </c>
      <c r="D62" s="23">
        <v>803</v>
      </c>
      <c r="E62" s="23">
        <v>918</v>
      </c>
      <c r="F62" s="9" t="s">
        <v>166</v>
      </c>
      <c r="G62" s="10">
        <v>280</v>
      </c>
      <c r="H62" s="10">
        <f t="shared" si="7"/>
        <v>685</v>
      </c>
      <c r="I62" s="11">
        <v>337</v>
      </c>
      <c r="J62" s="11">
        <v>348</v>
      </c>
      <c r="K62" s="9" t="s">
        <v>167</v>
      </c>
      <c r="L62" s="10">
        <v>539</v>
      </c>
      <c r="M62" s="10">
        <f t="shared" si="8"/>
        <v>1387</v>
      </c>
      <c r="N62" s="11">
        <v>653</v>
      </c>
      <c r="O62" s="11">
        <v>734</v>
      </c>
    </row>
    <row r="63" spans="1:15">
      <c r="A63" s="9" t="s">
        <v>168</v>
      </c>
      <c r="B63" s="22">
        <v>325</v>
      </c>
      <c r="C63" s="10">
        <f t="shared" si="9"/>
        <v>795</v>
      </c>
      <c r="D63" s="23">
        <v>373</v>
      </c>
      <c r="E63" s="23">
        <v>422</v>
      </c>
      <c r="F63" s="9" t="s">
        <v>169</v>
      </c>
      <c r="G63" s="10">
        <v>485</v>
      </c>
      <c r="H63" s="10">
        <f t="shared" si="7"/>
        <v>1295</v>
      </c>
      <c r="I63" s="11">
        <v>620</v>
      </c>
      <c r="J63" s="11">
        <v>675</v>
      </c>
      <c r="K63" s="9" t="s">
        <v>170</v>
      </c>
      <c r="L63" s="10">
        <v>226</v>
      </c>
      <c r="M63" s="10">
        <f t="shared" si="8"/>
        <v>533</v>
      </c>
      <c r="N63" s="11">
        <v>268</v>
      </c>
      <c r="O63" s="11">
        <v>265</v>
      </c>
    </row>
    <row r="64" spans="1:15">
      <c r="A64" s="9" t="s">
        <v>171</v>
      </c>
      <c r="B64" s="22">
        <v>676</v>
      </c>
      <c r="C64" s="10">
        <f t="shared" si="9"/>
        <v>1665</v>
      </c>
      <c r="D64" s="23">
        <v>797</v>
      </c>
      <c r="E64" s="23">
        <v>868</v>
      </c>
      <c r="F64" s="9" t="s">
        <v>172</v>
      </c>
      <c r="G64" s="10">
        <v>696</v>
      </c>
      <c r="H64" s="10">
        <f t="shared" si="7"/>
        <v>1701</v>
      </c>
      <c r="I64" s="11">
        <v>798</v>
      </c>
      <c r="J64" s="11">
        <v>903</v>
      </c>
      <c r="K64" s="9" t="s">
        <v>173</v>
      </c>
      <c r="L64" s="10">
        <v>288</v>
      </c>
      <c r="M64" s="10">
        <f t="shared" si="8"/>
        <v>636</v>
      </c>
      <c r="N64" s="11">
        <v>305</v>
      </c>
      <c r="O64" s="11">
        <v>331</v>
      </c>
    </row>
    <row r="65" spans="1:15">
      <c r="A65" s="9" t="s">
        <v>174</v>
      </c>
      <c r="B65" s="22">
        <v>209</v>
      </c>
      <c r="C65" s="10">
        <f t="shared" si="9"/>
        <v>478</v>
      </c>
      <c r="D65" s="23">
        <v>218</v>
      </c>
      <c r="E65" s="23">
        <v>260</v>
      </c>
      <c r="F65" s="9" t="s">
        <v>175</v>
      </c>
      <c r="G65" s="10">
        <v>178</v>
      </c>
      <c r="H65" s="10">
        <f t="shared" si="7"/>
        <v>454</v>
      </c>
      <c r="I65" s="11">
        <v>215</v>
      </c>
      <c r="J65" s="11">
        <v>239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106</v>
      </c>
      <c r="C66" s="10">
        <f t="shared" si="9"/>
        <v>255</v>
      </c>
      <c r="D66" s="23">
        <v>129</v>
      </c>
      <c r="E66" s="23">
        <v>126</v>
      </c>
      <c r="F66" s="9" t="s">
        <v>177</v>
      </c>
      <c r="G66" s="10">
        <v>449</v>
      </c>
      <c r="H66" s="10">
        <f t="shared" si="7"/>
        <v>1079</v>
      </c>
      <c r="I66" s="11">
        <v>526</v>
      </c>
      <c r="J66" s="11">
        <v>553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235</v>
      </c>
      <c r="C67" s="10">
        <f t="shared" si="9"/>
        <v>524</v>
      </c>
      <c r="D67" s="23">
        <v>244</v>
      </c>
      <c r="E67" s="23">
        <v>280</v>
      </c>
      <c r="F67" s="9" t="s">
        <v>179</v>
      </c>
      <c r="G67" s="10">
        <v>208</v>
      </c>
      <c r="H67" s="10">
        <f t="shared" si="7"/>
        <v>499</v>
      </c>
      <c r="I67" s="11">
        <v>239</v>
      </c>
      <c r="J67" s="11">
        <v>260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151</v>
      </c>
      <c r="C68" s="10">
        <f t="shared" si="9"/>
        <v>382</v>
      </c>
      <c r="D68" s="23">
        <v>196</v>
      </c>
      <c r="E68" s="23">
        <v>186</v>
      </c>
      <c r="F68" s="9" t="s">
        <v>181</v>
      </c>
      <c r="G68" s="10">
        <v>196</v>
      </c>
      <c r="H68" s="10">
        <f t="shared" si="7"/>
        <v>433</v>
      </c>
      <c r="I68" s="11">
        <v>200</v>
      </c>
      <c r="J68" s="11">
        <v>233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122</v>
      </c>
      <c r="C69" s="10">
        <f t="shared" si="9"/>
        <v>272</v>
      </c>
      <c r="D69" s="23">
        <v>135</v>
      </c>
      <c r="E69" s="23">
        <v>137</v>
      </c>
      <c r="F69" s="9" t="s">
        <v>183</v>
      </c>
      <c r="G69" s="10">
        <v>199</v>
      </c>
      <c r="H69" s="10">
        <f t="shared" si="7"/>
        <v>457</v>
      </c>
      <c r="I69" s="11">
        <v>222</v>
      </c>
      <c r="J69" s="11">
        <v>235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393</v>
      </c>
      <c r="C70" s="10">
        <f t="shared" si="9"/>
        <v>1043</v>
      </c>
      <c r="D70" s="23">
        <v>492</v>
      </c>
      <c r="E70" s="23">
        <v>551</v>
      </c>
      <c r="F70" s="9" t="s">
        <v>185</v>
      </c>
      <c r="G70" s="10">
        <v>554</v>
      </c>
      <c r="H70" s="10">
        <f t="shared" si="7"/>
        <v>1242</v>
      </c>
      <c r="I70" s="11">
        <v>569</v>
      </c>
      <c r="J70" s="11">
        <v>673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平成27年　9月</v>
      </c>
      <c r="H71" s="21"/>
      <c r="I71" s="21"/>
      <c r="J71" s="21"/>
      <c r="K71" s="21" t="s">
        <v>0</v>
      </c>
      <c r="L71" s="21" t="str">
        <f>G71</f>
        <v>平成27年　9月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25342</v>
      </c>
      <c r="C73" s="27">
        <f>SUM(D73:E74)</f>
        <v>59660</v>
      </c>
      <c r="D73" s="27">
        <f>SUM(D75:D87,I73:I87,N73:N87)</f>
        <v>30040</v>
      </c>
      <c r="E73" s="27">
        <f>SUM(E75:E87,J73:J87,O73:O87)</f>
        <v>29620</v>
      </c>
      <c r="F73" s="9" t="s">
        <v>187</v>
      </c>
      <c r="G73" s="10">
        <v>337</v>
      </c>
      <c r="H73" s="10">
        <f>SUM(I73:J73)</f>
        <v>843</v>
      </c>
      <c r="I73" s="11">
        <v>412</v>
      </c>
      <c r="J73" s="11">
        <v>431</v>
      </c>
      <c r="K73" s="9" t="s">
        <v>188</v>
      </c>
      <c r="L73" s="14">
        <v>437</v>
      </c>
      <c r="M73" s="10">
        <f>SUM(N73:O73)</f>
        <v>1050</v>
      </c>
      <c r="N73" s="11">
        <v>525</v>
      </c>
      <c r="O73" s="11">
        <v>525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626</v>
      </c>
      <c r="H74" s="10">
        <f t="shared" ref="H74:H86" si="10">SUM(I74:J74)</f>
        <v>1831</v>
      </c>
      <c r="I74" s="11">
        <v>892</v>
      </c>
      <c r="J74" s="11">
        <v>939</v>
      </c>
      <c r="K74" s="9" t="s">
        <v>190</v>
      </c>
      <c r="L74" s="14">
        <v>134</v>
      </c>
      <c r="M74" s="10">
        <f t="shared" ref="M74:M86" si="11">SUM(N74:O74)</f>
        <v>315</v>
      </c>
      <c r="N74" s="11">
        <v>157</v>
      </c>
      <c r="O74" s="11">
        <v>158</v>
      </c>
    </row>
    <row r="75" spans="1:15">
      <c r="A75" s="9" t="s">
        <v>191</v>
      </c>
      <c r="B75" s="10">
        <v>110</v>
      </c>
      <c r="C75" s="10">
        <f>SUM(D75:E75)</f>
        <v>110</v>
      </c>
      <c r="D75" s="11">
        <v>110</v>
      </c>
      <c r="E75" s="14">
        <v>0</v>
      </c>
      <c r="F75" s="9" t="s">
        <v>192</v>
      </c>
      <c r="G75" s="10">
        <v>461</v>
      </c>
      <c r="H75" s="10">
        <f t="shared" si="10"/>
        <v>1284</v>
      </c>
      <c r="I75" s="11">
        <v>619</v>
      </c>
      <c r="J75" s="11">
        <v>665</v>
      </c>
      <c r="K75" s="9" t="s">
        <v>193</v>
      </c>
      <c r="L75" s="14">
        <v>931</v>
      </c>
      <c r="M75" s="10">
        <f t="shared" si="11"/>
        <v>2247</v>
      </c>
      <c r="N75" s="11">
        <v>1024</v>
      </c>
      <c r="O75" s="11">
        <v>1223</v>
      </c>
    </row>
    <row r="76" spans="1:15">
      <c r="A76" s="9" t="s">
        <v>194</v>
      </c>
      <c r="B76" s="10">
        <v>518</v>
      </c>
      <c r="C76" s="10">
        <f t="shared" ref="C76:C86" si="12">SUM(D76:E76)</f>
        <v>1329</v>
      </c>
      <c r="D76" s="11">
        <v>661</v>
      </c>
      <c r="E76" s="11">
        <v>668</v>
      </c>
      <c r="F76" s="9" t="s">
        <v>195</v>
      </c>
      <c r="G76" s="10">
        <v>590</v>
      </c>
      <c r="H76" s="10">
        <f t="shared" si="10"/>
        <v>590</v>
      </c>
      <c r="I76" s="11">
        <v>560</v>
      </c>
      <c r="J76" s="11">
        <v>30</v>
      </c>
      <c r="K76" s="9" t="s">
        <v>196</v>
      </c>
      <c r="L76" s="14">
        <v>227</v>
      </c>
      <c r="M76" s="10">
        <f t="shared" si="11"/>
        <v>606</v>
      </c>
      <c r="N76" s="11">
        <v>291</v>
      </c>
      <c r="O76" s="11">
        <v>315</v>
      </c>
    </row>
    <row r="77" spans="1:15">
      <c r="A77" s="9" t="s">
        <v>197</v>
      </c>
      <c r="B77" s="10">
        <v>716</v>
      </c>
      <c r="C77" s="10">
        <f t="shared" si="12"/>
        <v>1905</v>
      </c>
      <c r="D77" s="11">
        <v>877</v>
      </c>
      <c r="E77" s="11">
        <v>1028</v>
      </c>
      <c r="F77" s="9" t="s">
        <v>198</v>
      </c>
      <c r="G77" s="10">
        <v>979</v>
      </c>
      <c r="H77" s="10">
        <f t="shared" si="10"/>
        <v>2044</v>
      </c>
      <c r="I77" s="11">
        <v>986</v>
      </c>
      <c r="J77" s="11">
        <v>1058</v>
      </c>
      <c r="K77" s="9" t="s">
        <v>199</v>
      </c>
      <c r="L77" s="14">
        <v>961</v>
      </c>
      <c r="M77" s="10">
        <f t="shared" si="11"/>
        <v>961</v>
      </c>
      <c r="N77" s="11">
        <v>892</v>
      </c>
      <c r="O77" s="11">
        <v>69</v>
      </c>
    </row>
    <row r="78" spans="1:15">
      <c r="A78" s="9" t="s">
        <v>200</v>
      </c>
      <c r="B78" s="10">
        <v>1220</v>
      </c>
      <c r="C78" s="10">
        <f t="shared" si="12"/>
        <v>3217</v>
      </c>
      <c r="D78" s="11">
        <v>1590</v>
      </c>
      <c r="E78" s="11">
        <v>1627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872</v>
      </c>
      <c r="C79" s="10">
        <f t="shared" si="12"/>
        <v>2096</v>
      </c>
      <c r="D79" s="11">
        <v>1018</v>
      </c>
      <c r="E79" s="11">
        <v>1078</v>
      </c>
      <c r="F79" s="9" t="s">
        <v>204</v>
      </c>
      <c r="G79" s="10">
        <v>712</v>
      </c>
      <c r="H79" s="10">
        <f t="shared" si="10"/>
        <v>1818</v>
      </c>
      <c r="I79" s="11">
        <v>896</v>
      </c>
      <c r="J79" s="11">
        <v>922</v>
      </c>
      <c r="K79" s="9" t="s">
        <v>205</v>
      </c>
      <c r="L79" s="14">
        <v>384</v>
      </c>
      <c r="M79" s="10">
        <f t="shared" si="11"/>
        <v>939</v>
      </c>
      <c r="N79" s="11">
        <v>472</v>
      </c>
      <c r="O79" s="11">
        <v>467</v>
      </c>
    </row>
    <row r="80" spans="1:15">
      <c r="A80" s="9" t="s">
        <v>206</v>
      </c>
      <c r="B80" s="10">
        <v>548</v>
      </c>
      <c r="C80" s="10">
        <f t="shared" si="12"/>
        <v>1527</v>
      </c>
      <c r="D80" s="11">
        <v>757</v>
      </c>
      <c r="E80" s="11">
        <v>770</v>
      </c>
      <c r="F80" s="9" t="s">
        <v>207</v>
      </c>
      <c r="G80" s="10">
        <v>782</v>
      </c>
      <c r="H80" s="10">
        <f t="shared" si="10"/>
        <v>1931</v>
      </c>
      <c r="I80" s="11">
        <v>966</v>
      </c>
      <c r="J80" s="11">
        <v>965</v>
      </c>
      <c r="K80" s="9" t="s">
        <v>208</v>
      </c>
      <c r="L80" s="14">
        <v>141</v>
      </c>
      <c r="M80" s="10">
        <f t="shared" si="11"/>
        <v>271</v>
      </c>
      <c r="N80" s="11">
        <v>152</v>
      </c>
      <c r="O80" s="11">
        <v>119</v>
      </c>
    </row>
    <row r="81" spans="1:15">
      <c r="A81" s="9" t="s">
        <v>209</v>
      </c>
      <c r="B81" s="10">
        <v>1322</v>
      </c>
      <c r="C81" s="10">
        <f t="shared" si="12"/>
        <v>3000</v>
      </c>
      <c r="D81" s="11">
        <v>1501</v>
      </c>
      <c r="E81" s="11">
        <v>1499</v>
      </c>
      <c r="F81" s="9" t="s">
        <v>210</v>
      </c>
      <c r="G81" s="14">
        <v>925</v>
      </c>
      <c r="H81" s="10">
        <f t="shared" si="10"/>
        <v>2231</v>
      </c>
      <c r="I81" s="11">
        <v>1160</v>
      </c>
      <c r="J81" s="11">
        <v>1071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1028</v>
      </c>
      <c r="C82" s="10">
        <f t="shared" si="12"/>
        <v>2217</v>
      </c>
      <c r="D82" s="11">
        <v>992</v>
      </c>
      <c r="E82" s="11">
        <v>1225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316</v>
      </c>
      <c r="M82" s="10">
        <f t="shared" si="11"/>
        <v>837</v>
      </c>
      <c r="N82" s="11">
        <v>423</v>
      </c>
      <c r="O82" s="11">
        <v>414</v>
      </c>
    </row>
    <row r="83" spans="1:15">
      <c r="A83" s="9" t="s">
        <v>215</v>
      </c>
      <c r="B83" s="10">
        <v>192</v>
      </c>
      <c r="C83" s="10">
        <f t="shared" si="12"/>
        <v>465</v>
      </c>
      <c r="D83" s="11">
        <v>242</v>
      </c>
      <c r="E83" s="11">
        <v>223</v>
      </c>
      <c r="F83" s="9" t="s">
        <v>216</v>
      </c>
      <c r="G83" s="14">
        <v>332</v>
      </c>
      <c r="H83" s="10">
        <f t="shared" si="10"/>
        <v>819</v>
      </c>
      <c r="I83" s="11">
        <v>378</v>
      </c>
      <c r="J83" s="11">
        <v>441</v>
      </c>
      <c r="K83" s="9" t="s">
        <v>217</v>
      </c>
      <c r="L83" s="14">
        <v>751</v>
      </c>
      <c r="M83" s="10">
        <f t="shared" si="11"/>
        <v>1920</v>
      </c>
      <c r="N83" s="11">
        <v>939</v>
      </c>
      <c r="O83" s="11">
        <v>981</v>
      </c>
    </row>
    <row r="84" spans="1:15">
      <c r="A84" s="9" t="s">
        <v>218</v>
      </c>
      <c r="B84" s="10">
        <v>255</v>
      </c>
      <c r="C84" s="10">
        <f t="shared" si="12"/>
        <v>637</v>
      </c>
      <c r="D84" s="11">
        <v>309</v>
      </c>
      <c r="E84" s="11">
        <v>328</v>
      </c>
      <c r="F84" s="9" t="s">
        <v>219</v>
      </c>
      <c r="G84" s="14">
        <v>689</v>
      </c>
      <c r="H84" s="10">
        <f t="shared" si="10"/>
        <v>1675</v>
      </c>
      <c r="I84" s="11">
        <v>854</v>
      </c>
      <c r="J84" s="11">
        <v>821</v>
      </c>
      <c r="K84" s="9" t="s">
        <v>220</v>
      </c>
      <c r="L84" s="14">
        <v>166</v>
      </c>
      <c r="M84" s="10">
        <f t="shared" si="11"/>
        <v>440</v>
      </c>
      <c r="N84" s="11">
        <v>213</v>
      </c>
      <c r="O84" s="11">
        <v>227</v>
      </c>
    </row>
    <row r="85" spans="1:15">
      <c r="A85" s="9" t="s">
        <v>221</v>
      </c>
      <c r="B85" s="10">
        <v>3847</v>
      </c>
      <c r="C85" s="10">
        <f t="shared" si="12"/>
        <v>9359</v>
      </c>
      <c r="D85" s="11">
        <v>4629</v>
      </c>
      <c r="E85" s="11">
        <v>4730</v>
      </c>
      <c r="F85" s="9" t="s">
        <v>222</v>
      </c>
      <c r="G85" s="14">
        <v>214</v>
      </c>
      <c r="H85" s="10">
        <f t="shared" si="10"/>
        <v>481</v>
      </c>
      <c r="I85" s="11">
        <v>243</v>
      </c>
      <c r="J85" s="11">
        <v>238</v>
      </c>
      <c r="K85" s="9" t="s">
        <v>223</v>
      </c>
      <c r="L85" s="14">
        <v>179</v>
      </c>
      <c r="M85" s="10">
        <f t="shared" si="11"/>
        <v>441</v>
      </c>
      <c r="N85" s="11">
        <v>218</v>
      </c>
      <c r="O85" s="11">
        <v>223</v>
      </c>
    </row>
    <row r="86" spans="1:15">
      <c r="A86" s="9" t="s">
        <v>224</v>
      </c>
      <c r="B86" s="10">
        <v>1704</v>
      </c>
      <c r="C86" s="10">
        <f t="shared" si="12"/>
        <v>3992</v>
      </c>
      <c r="D86" s="11">
        <v>1977</v>
      </c>
      <c r="E86" s="11">
        <v>2015</v>
      </c>
      <c r="F86" s="9" t="s">
        <v>225</v>
      </c>
      <c r="G86" s="14">
        <v>862</v>
      </c>
      <c r="H86" s="10">
        <f t="shared" si="10"/>
        <v>2028</v>
      </c>
      <c r="I86" s="11">
        <v>1024</v>
      </c>
      <c r="J86" s="11">
        <v>1004</v>
      </c>
      <c r="K86" s="28" t="s">
        <v>226</v>
      </c>
      <c r="L86" s="14">
        <v>606</v>
      </c>
      <c r="M86" s="10">
        <f t="shared" si="11"/>
        <v>1467</v>
      </c>
      <c r="N86" s="30">
        <v>714</v>
      </c>
      <c r="O86" s="30">
        <v>753</v>
      </c>
    </row>
    <row r="87" spans="1:15">
      <c r="A87" s="9" t="s">
        <v>227</v>
      </c>
      <c r="B87" s="10">
        <v>268</v>
      </c>
      <c r="C87" s="10">
        <f>SUM(D87:E87)</f>
        <v>737</v>
      </c>
      <c r="D87" s="11">
        <v>367</v>
      </c>
      <c r="E87" s="11">
        <v>370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2024-02-08T05:15:10Z</dcterms:created>
  <dcterms:modified xsi:type="dcterms:W3CDTF">2024-02-08T05:15:11Z</dcterms:modified>
</cp:coreProperties>
</file>