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11)" sheetId="1"/>
  </sheets>
  <definedNames>
    <definedName localSheetId="0" name="_xlnm.Print_Area">'nenrei_2014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E8" i="1"/>
  <c r="D8" i="1"/>
  <c r="C7" i="1"/>
  <c r="E6" i="1"/>
  <c r="D6" i="1"/>
  <c r="C5" i="1"/>
  <c r="C10" i="1" l="1"/>
  <c r="C8" i="1"/>
  <c r="C6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<sst xmlns="http://schemas.openxmlformats.org/spreadsheetml/2006/main" count="23" uniqueCount="18">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</sst>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vertical="center"/>
    </xf>
    <xf numFmtId="176" fontId="9" fillId="0" borderId="4" xfId="1" applyNumberFormat="1" applyFont="1" applyFill="1" applyBorder="1" applyAlignment="1">
      <alignment vertical="center"/>
    </xf>
    <xf numFmtId="38" fontId="10" fillId="2" borderId="4" xfId="1" applyFont="1" applyFill="1" applyBorder="1" applyAlignment="1">
      <alignment vertical="center"/>
    </xf>
    <xf numFmtId="38" fontId="10" fillId="0" borderId="4" xfId="1" applyFont="1" applyFill="1" applyBorder="1" applyAlignment="1">
      <alignment vertical="center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54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8.7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51281</v>
      </c>
      <c r="D5" s="13">
        <v>26217</v>
      </c>
      <c r="E5" s="13">
        <v>25064</v>
      </c>
    </row>
    <row r="6" spans="1:5" ht="34.5" customHeight="1" x14ac:dyDescent="0.15">
      <c r="A6" s="14" t="s">
        <v>7</v>
      </c>
      <c r="B6" s="15"/>
      <c r="C6" s="16">
        <f>SUM(C5/C11)*100</f>
        <v>15.872784957053316</v>
      </c>
      <c r="D6" s="17">
        <f>SUM(D5/D11)*100</f>
        <v>16.756145262108372</v>
      </c>
      <c r="E6" s="17">
        <f>SUM(E5/E11)*100</f>
        <v>15.043243924543702</v>
      </c>
    </row>
    <row r="7" spans="1:5" ht="34.5" customHeight="1" x14ac:dyDescent="0.15">
      <c r="A7" s="10" t="s">
        <v>8</v>
      </c>
      <c r="B7" s="11"/>
      <c r="C7" s="12">
        <f>SUM(D7:E7)</f>
        <v>208210</v>
      </c>
      <c r="D7" s="13">
        <v>103758</v>
      </c>
      <c r="E7" s="13">
        <v>104452</v>
      </c>
    </row>
    <row r="8" spans="1:5" ht="34.5" customHeight="1" x14ac:dyDescent="0.15">
      <c r="A8" s="14" t="s">
        <v>7</v>
      </c>
      <c r="B8" s="15"/>
      <c r="C8" s="16">
        <f>SUM(C7/C11)*100</f>
        <v>64.446335990095179</v>
      </c>
      <c r="D8" s="17">
        <f>SUM(D7/D11)*100</f>
        <v>66.315143613145693</v>
      </c>
      <c r="E8" s="17">
        <f>SUM(E7/E11)*100</f>
        <v>62.691386626493731</v>
      </c>
    </row>
    <row r="9" spans="1:5" ht="34.5" customHeight="1" x14ac:dyDescent="0.15">
      <c r="A9" s="10" t="s">
        <v>9</v>
      </c>
      <c r="B9" s="11"/>
      <c r="C9" s="12">
        <f>SUM(D9:E9)</f>
        <v>63584</v>
      </c>
      <c r="D9" s="13">
        <v>26487</v>
      </c>
      <c r="E9" s="13">
        <v>37097</v>
      </c>
    </row>
    <row r="10" spans="1:5" ht="34.5" customHeight="1" x14ac:dyDescent="0.15">
      <c r="A10" s="14" t="s">
        <v>7</v>
      </c>
      <c r="B10" s="15"/>
      <c r="C10" s="16">
        <f>SUM(C9/C11)*100</f>
        <v>19.680879052851505</v>
      </c>
      <c r="D10" s="17">
        <f>SUM(D9/D11)*100</f>
        <v>16.928711124745945</v>
      </c>
      <c r="E10" s="17">
        <f>SUM(E9/E11)*100</f>
        <v>22.265369448962566</v>
      </c>
    </row>
    <row r="11" spans="1:5" ht="34.5" customHeight="1" x14ac:dyDescent="0.15">
      <c r="A11" s="6" t="s">
        <v>10</v>
      </c>
      <c r="B11" s="11"/>
      <c r="C11" s="18">
        <f>SUM(D11:E11)</f>
        <v>323075</v>
      </c>
      <c r="D11" s="19">
        <f>SUM(D5+D7+D9)</f>
        <v>156462</v>
      </c>
      <c r="E11" s="19">
        <f>SUM(E5+E7+E9)</f>
        <v>166613</v>
      </c>
    </row>
    <row r="12" spans="1:5" ht="34.5" customHeight="1" x14ac:dyDescent="0.15">
      <c r="A12" s="20"/>
      <c r="B12" s="20"/>
      <c r="C12" s="20"/>
      <c r="D12" s="20"/>
      <c r="E12" s="20"/>
    </row>
    <row r="13" spans="1:5" ht="34.5" customHeight="1" x14ac:dyDescent="0.15">
      <c r="A13" s="21" t="s">
        <v>11</v>
      </c>
      <c r="B13" s="22"/>
      <c r="C13" s="22"/>
      <c r="D13" s="22"/>
      <c r="E13" s="22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12">
        <f>SUM(D15:E15)</f>
        <v>85891</v>
      </c>
      <c r="D15" s="13">
        <v>37456</v>
      </c>
      <c r="E15" s="13">
        <v>48435</v>
      </c>
    </row>
    <row r="16" spans="1:5" ht="34.5" customHeight="1" x14ac:dyDescent="0.15">
      <c r="A16" s="6" t="s">
        <v>14</v>
      </c>
      <c r="B16" s="11"/>
      <c r="C16" s="12">
        <f>SUM(D16:E16)</f>
        <v>63584</v>
      </c>
      <c r="D16" s="13">
        <v>26487</v>
      </c>
      <c r="E16" s="13">
        <v>37097</v>
      </c>
    </row>
    <row r="17" spans="1:5" ht="34.5" customHeight="1" x14ac:dyDescent="0.15">
      <c r="A17" s="6" t="s">
        <v>15</v>
      </c>
      <c r="B17" s="11"/>
      <c r="C17" s="12">
        <f>SUM(D17:E17)</f>
        <v>47320</v>
      </c>
      <c r="D17" s="13">
        <v>18723</v>
      </c>
      <c r="E17" s="13">
        <v>28597</v>
      </c>
    </row>
    <row r="18" spans="1:5" ht="34.5" customHeight="1" x14ac:dyDescent="0.15">
      <c r="A18" s="6" t="s">
        <v>16</v>
      </c>
      <c r="B18" s="11"/>
      <c r="C18" s="12">
        <f>SUM(D18:E18)</f>
        <v>33144</v>
      </c>
      <c r="D18" s="13">
        <v>12466</v>
      </c>
      <c r="E18" s="13">
        <v>20678</v>
      </c>
    </row>
    <row r="19" spans="1:5" ht="34.5" customHeight="1" x14ac:dyDescent="0.15">
      <c r="A19" s="6" t="s">
        <v>17</v>
      </c>
      <c r="B19" s="11"/>
      <c r="C19" s="12">
        <f>SUM(D19:E19)</f>
        <v>19353</v>
      </c>
      <c r="D19" s="13">
        <v>6538</v>
      </c>
      <c r="E19" s="13">
        <v>12815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2023-12-01T02:57:48Z</dcterms:created>
  <dcterms:modified xsi:type="dcterms:W3CDTF">2023-12-01T02:57:49Z</dcterms:modified>
</cp:coreProperties>
</file>