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312" sheetId="1"/>
  </sheets>
  <definedNames>
    <definedName localSheetId="0" name="_xlnm.Print_Area">jinkou_201312!$A$1:$D$29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D5" i="1"/>
  <c r="B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<sst xmlns="http://schemas.openxmlformats.org/spreadsheetml/2006/main" count="35" uniqueCount="25">
  <si>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</si>
  <si>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平成25年12月末住民基本台帳人口及び世帯数（外国人を含む）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6">
      <t>ガイコクジン</t>
    </rPh>
    <rPh sb="27" eb="2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</si>
  <si>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</si>
  <si>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</si>
  <si>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</si>
  <si>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</si>
  <si>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</si>
  <si>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</si>
  <si>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</si>
  <si>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</si>
  <si>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平成25年 12月末住民基本台帳人口及び世帯数（日本人のみ）</t>
    <rPh sb="0" eb="2">
      <t>ヘイセイ</t>
    </rPh>
    <rPh sb="4" eb="5">
      <t>ネン</t>
    </rPh>
    <rPh sb="8" eb="10">
      <t>ガツマツ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rPh sb="24" eb="27">
      <t>ニホンジン</t>
    </rPh>
    <phoneticPr fontId="2"/>
  </si>
  <si>
    <t>今　月</t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</si>
  <si>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</si>
  <si>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</si>
  <si>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</si>
  <si>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</si>
  <si>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</si>
  <si>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</si>
  <si>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</si>
  <si>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</si>
  <si>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区　分</t>
    <phoneticPr fontId="2"/>
  </si>
  <si>
    <t>平成25年 12月1日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</si>
  <si>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平成22年国勢調査確報値</t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</si>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</sst>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9"/>
  <sheetViews>
    <sheetView tabSelected="1" view="pageBreakPreview" zoomScale="70" zoomScaleNormal="85" zoomScaleSheetLayoutView="70" workbookViewId="0">
      <selection activeCell="A5" sqref="A5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322486</v>
      </c>
      <c r="C5" s="10">
        <v>322371</v>
      </c>
      <c r="D5" s="11">
        <f>SUM(B5-C5)</f>
        <v>115</v>
      </c>
    </row>
    <row r="6" spans="1:4" ht="27" customHeight="1" x14ac:dyDescent="0.15">
      <c r="A6" s="6" t="s">
        <v>7</v>
      </c>
      <c r="B6" s="9">
        <v>155792</v>
      </c>
      <c r="C6" s="10">
        <v>155732</v>
      </c>
      <c r="D6" s="11">
        <f>SUM(B6-C6)</f>
        <v>60</v>
      </c>
    </row>
    <row r="7" spans="1:4" ht="27" customHeight="1" x14ac:dyDescent="0.15">
      <c r="A7" s="6" t="s">
        <v>8</v>
      </c>
      <c r="B7" s="9">
        <v>166694</v>
      </c>
      <c r="C7" s="10">
        <v>166639</v>
      </c>
      <c r="D7" s="11">
        <f>SUM(B7-C7)</f>
        <v>55</v>
      </c>
    </row>
    <row r="8" spans="1:4" ht="27" customHeight="1" x14ac:dyDescent="0.15">
      <c r="A8" s="12" t="s">
        <v>9</v>
      </c>
      <c r="B8" s="13">
        <v>142169</v>
      </c>
      <c r="C8" s="14">
        <v>142110</v>
      </c>
      <c r="D8" s="11">
        <f>SUM(B8-C8)</f>
        <v>59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12</v>
      </c>
      <c r="D11" s="8" t="s">
        <v>5</v>
      </c>
    </row>
    <row r="12" spans="1:4" ht="27" customHeight="1" x14ac:dyDescent="0.15">
      <c r="A12" s="6" t="s">
        <v>13</v>
      </c>
      <c r="B12" s="9">
        <f>SUM(B13:B14)</f>
        <v>320012</v>
      </c>
      <c r="C12" s="10">
        <v>319902</v>
      </c>
      <c r="D12" s="11">
        <f t="shared" ref="D12:D23" si="0">SUM(B12-C12)</f>
        <v>110</v>
      </c>
    </row>
    <row r="13" spans="1:4" ht="27" customHeight="1" x14ac:dyDescent="0.15">
      <c r="A13" s="6" t="s">
        <v>7</v>
      </c>
      <c r="B13" s="9">
        <v>154429</v>
      </c>
      <c r="C13" s="10">
        <v>154368</v>
      </c>
      <c r="D13" s="11">
        <f t="shared" si="0"/>
        <v>61</v>
      </c>
    </row>
    <row r="14" spans="1:4" ht="27" customHeight="1" x14ac:dyDescent="0.15">
      <c r="A14" s="6" t="s">
        <v>8</v>
      </c>
      <c r="B14" s="9">
        <v>165583</v>
      </c>
      <c r="C14" s="10">
        <v>165534</v>
      </c>
      <c r="D14" s="11">
        <f t="shared" si="0"/>
        <v>49</v>
      </c>
    </row>
    <row r="15" spans="1:4" ht="27" customHeight="1" x14ac:dyDescent="0.15">
      <c r="A15" s="6" t="s">
        <v>14</v>
      </c>
      <c r="B15" s="9">
        <v>97582</v>
      </c>
      <c r="C15" s="10">
        <v>97382</v>
      </c>
      <c r="D15" s="11">
        <f t="shared" si="0"/>
        <v>200</v>
      </c>
    </row>
    <row r="16" spans="1:4" ht="27" customHeight="1" x14ac:dyDescent="0.15">
      <c r="A16" s="6" t="s">
        <v>15</v>
      </c>
      <c r="B16" s="9">
        <v>105618</v>
      </c>
      <c r="C16" s="10">
        <v>105706</v>
      </c>
      <c r="D16" s="11">
        <f t="shared" si="0"/>
        <v>-88</v>
      </c>
    </row>
    <row r="17" spans="1:4" ht="27" customHeight="1" x14ac:dyDescent="0.15">
      <c r="A17" s="6" t="s">
        <v>16</v>
      </c>
      <c r="B17" s="9">
        <v>58055</v>
      </c>
      <c r="C17" s="10">
        <v>58081</v>
      </c>
      <c r="D17" s="11">
        <f t="shared" si="0"/>
        <v>-26</v>
      </c>
    </row>
    <row r="18" spans="1:4" ht="27" customHeight="1" x14ac:dyDescent="0.15">
      <c r="A18" s="6" t="s">
        <v>17</v>
      </c>
      <c r="B18" s="9">
        <v>58757</v>
      </c>
      <c r="C18" s="10">
        <v>58733</v>
      </c>
      <c r="D18" s="11">
        <f t="shared" si="0"/>
        <v>24</v>
      </c>
    </row>
    <row r="19" spans="1:4" ht="27" customHeight="1" x14ac:dyDescent="0.15">
      <c r="A19" s="12" t="s">
        <v>18</v>
      </c>
      <c r="B19" s="13">
        <f>SUM(B20:B23)</f>
        <v>140814</v>
      </c>
      <c r="C19" s="14">
        <v>140755</v>
      </c>
      <c r="D19" s="11">
        <f t="shared" si="0"/>
        <v>59</v>
      </c>
    </row>
    <row r="20" spans="1:4" ht="27" customHeight="1" x14ac:dyDescent="0.15">
      <c r="A20" s="6" t="s">
        <v>19</v>
      </c>
      <c r="B20" s="9">
        <v>46853</v>
      </c>
      <c r="C20" s="10">
        <v>46786</v>
      </c>
      <c r="D20" s="11">
        <f t="shared" si="0"/>
        <v>67</v>
      </c>
    </row>
    <row r="21" spans="1:4" ht="27" customHeight="1" x14ac:dyDescent="0.15">
      <c r="A21" s="6" t="s">
        <v>15</v>
      </c>
      <c r="B21" s="9">
        <v>46672</v>
      </c>
      <c r="C21" s="10">
        <v>46699</v>
      </c>
      <c r="D21" s="11">
        <f t="shared" si="0"/>
        <v>-27</v>
      </c>
    </row>
    <row r="22" spans="1:4" ht="27" customHeight="1" x14ac:dyDescent="0.15">
      <c r="A22" s="6" t="s">
        <v>16</v>
      </c>
      <c r="B22" s="9">
        <v>23110</v>
      </c>
      <c r="C22" s="10">
        <v>23114</v>
      </c>
      <c r="D22" s="11">
        <f t="shared" si="0"/>
        <v>-4</v>
      </c>
    </row>
    <row r="23" spans="1:4" ht="27" customHeight="1" x14ac:dyDescent="0.15">
      <c r="A23" s="6" t="s">
        <v>17</v>
      </c>
      <c r="B23" s="9">
        <v>24179</v>
      </c>
      <c r="C23" s="10">
        <v>24156</v>
      </c>
      <c r="D23" s="11">
        <f t="shared" si="0"/>
        <v>23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20</v>
      </c>
      <c r="B25" s="16" t="s">
        <v>21</v>
      </c>
      <c r="C25" s="17" t="s">
        <v>22</v>
      </c>
      <c r="D25" s="8" t="s">
        <v>23</v>
      </c>
    </row>
    <row r="26" spans="1:4" ht="27" customHeight="1" x14ac:dyDescent="0.15">
      <c r="A26" s="6" t="s">
        <v>13</v>
      </c>
      <c r="B26" s="9">
        <f>SUM(B27:B28)</f>
        <v>320373</v>
      </c>
      <c r="C26" s="10">
        <v>315954</v>
      </c>
      <c r="D26" s="11">
        <f>SUM(B26-C26)</f>
        <v>4419</v>
      </c>
    </row>
    <row r="27" spans="1:4" ht="27" customHeight="1" x14ac:dyDescent="0.15">
      <c r="A27" s="6" t="s">
        <v>7</v>
      </c>
      <c r="B27" s="9">
        <v>154212</v>
      </c>
      <c r="C27" s="10">
        <v>151848</v>
      </c>
      <c r="D27" s="11">
        <f>SUM(B27-C27)</f>
        <v>2364</v>
      </c>
    </row>
    <row r="28" spans="1:4" ht="27" customHeight="1" x14ac:dyDescent="0.15">
      <c r="A28" s="6" t="s">
        <v>8</v>
      </c>
      <c r="B28" s="9">
        <v>166161</v>
      </c>
      <c r="C28" s="10">
        <v>164106</v>
      </c>
      <c r="D28" s="11">
        <f>SUM(B28-C28)</f>
        <v>2055</v>
      </c>
    </row>
    <row r="29" spans="1:4" ht="27" customHeight="1" x14ac:dyDescent="0.15">
      <c r="A29" s="12" t="s">
        <v>24</v>
      </c>
      <c r="B29" s="13">
        <v>135870</v>
      </c>
      <c r="C29" s="14">
        <v>129512</v>
      </c>
      <c r="D29" s="11">
        <f>SUM(B29-C29)</f>
        <v>6358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jinkou_201312</vt:lpstr>
      <vt:lpstr>jinkou_201312!Print_Area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2023-11-29T07:43:55Z</dcterms:created>
  <dcterms:modified xsi:type="dcterms:W3CDTF">2023-11-29T07:43:56Z</dcterms:modified>
</cp:coreProperties>
</file>