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codeName="ThisWorkbook" defaultThemeVersion="124226"/>
  <xr:revisionPtr xr6:coauthVersionLast="45" xr6:coauthVersionMax="45" documentId="13_ncr:1_{E1931672-B613-45D7-9429-3E796178CD39}" revIDLastSave="0" xr10:uidLastSave="{00000000-0000-0000-0000-000000000000}"/>
  <bookViews>
    <workbookView xr2:uid="{00000000-000D-0000-FFFF-FFFF00000000}" windowHeight="15000" windowWidth="19440" xWindow="-120" yWindow="-120"/>
  </bookViews>
  <sheets>
    <sheet r:id="rId1" name="data" sheetId="1"/>
  </sheets>
  <definedNames>
    <definedName localSheetId="0" name="_xlnm.Print_Area">data!$A$1:$D$29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3" i="1"/>
  <c r="D14" i="1"/>
  <c r="D15" i="1"/>
  <c r="D16" i="1"/>
  <c r="D17" i="1"/>
  <c r="D18" i="1"/>
  <c r="B19" i="1"/>
  <c r="C19" i="1"/>
  <c r="D20" i="1"/>
  <c r="D21" i="1"/>
  <c r="D22" i="1"/>
  <c r="D23" i="1"/>
  <c r="D12" i="1" l="1"/>
  <c r="D19" i="1"/>
  <c r="D29" i="1"/>
  <c r="D28" i="1"/>
  <c r="D27" i="1"/>
  <c r="D26" i="1" l="1"/>
  <c r="C6" i="1" l="1"/>
  <c r="C5" i="1"/>
  <c r="C7" i="1"/>
  <c r="B7" i="1"/>
  <c r="B6" i="1"/>
  <c r="C8" i="1"/>
  <c r="B8" i="1"/>
  <c r="D8" i="1" l="1"/>
  <c r="D6" i="1"/>
  <c r="B5" i="1"/>
  <c r="D5" i="1" s="1"/>
  <c r="D7" i="1"/>
  <c r="B25" i="1"/>
</calcChain>
</file>

<file path=xl/sharedStrings.xml><?xml version="1.0" encoding="utf-8"?>
<sst xmlns="http://schemas.openxmlformats.org/spreadsheetml/2006/main" count="34" uniqueCount="20">
  <si>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</si>
  <si>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区　分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</si>
  <si>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</si>
  <si>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</si>
  <si>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</si>
  <si>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</si>
  <si>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</si>
  <si>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</si>
  <si>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</si>
  <si>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</si>
  <si>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</si>
  <si>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</si>
  <si>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</si>
  <si>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</si>
  <si>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</si>
  <si>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</si>
  <si>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</si>
  <si>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令和2年国勢調査
確報値</t>
    <rPh sb="0" eb="2">
      <t>レイワ</t>
    </rPh>
    <phoneticPr fontId="2"/>
  </si>
  <si>
    <t>令和4年 11月末住民基本台帳人口及び世帯数</t>
  </si>
  <si>
    <t>令和4年 11月末住民基本台帳人口及び世帯数の内訳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</si>
</sst>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1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/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9"/>
  <sheetViews>
    <sheetView tabSelected="1" zoomScaleNormal="100" zoomScaleSheetLayoutView="80" workbookViewId="0">
      <selection activeCell="E8" sqref="E8"/>
    </sheetView>
  </sheetViews>
  <sheetFormatPr defaultColWidth="17.875" defaultRowHeight="27" customHeight="1" x14ac:dyDescent="0.15"/>
  <cols>
    <col min="1" max="1" width="13.125" style="1" customWidth="1"/>
    <col min="2" max="3" width="20" style="1" customWidth="1"/>
    <col min="4" max="4" width="10.875" style="1" customWidth="1"/>
    <col min="5" max="16384" width="17.875" style="1"/>
  </cols>
  <sheetData>
    <row r="1" spans="1:4" ht="27" customHeight="1" x14ac:dyDescent="0.15">
      <c r="A1" s="21" t="s">
        <v>0</v>
      </c>
      <c r="B1" s="21"/>
      <c r="C1" s="21"/>
      <c r="D1" s="2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22" t="s">
        <v>18</v>
      </c>
      <c r="B3" s="22"/>
      <c r="C3" s="22"/>
      <c r="D3" s="22"/>
    </row>
    <row r="4" spans="1:4" ht="27" customHeight="1" x14ac:dyDescent="0.15">
      <c r="A4" s="5" t="s">
        <v>7</v>
      </c>
      <c r="B4" s="6" t="s">
        <v>8</v>
      </c>
      <c r="C4" s="5" t="s">
        <v>9</v>
      </c>
      <c r="D4" s="7" t="s">
        <v>10</v>
      </c>
    </row>
    <row r="5" spans="1:4" ht="27" customHeight="1" x14ac:dyDescent="0.15">
      <c r="A5" s="5" t="s">
        <v>11</v>
      </c>
      <c r="B5" s="8">
        <f t="shared" ref="B5:C7" si="0">B12</f>
        <v>317135</v>
      </c>
      <c r="C5" s="9">
        <f t="shared" si="0"/>
        <v>317115</v>
      </c>
      <c r="D5" s="10">
        <f>B5-C5</f>
        <v>20</v>
      </c>
    </row>
    <row r="6" spans="1:4" ht="27" customHeight="1" x14ac:dyDescent="0.15">
      <c r="A6" s="5" t="s">
        <v>4</v>
      </c>
      <c r="B6" s="8">
        <f t="shared" si="0"/>
        <v>153683</v>
      </c>
      <c r="C6" s="9">
        <f t="shared" si="0"/>
        <v>153702</v>
      </c>
      <c r="D6" s="10">
        <f t="shared" ref="D6:D8" si="1">B6-C6</f>
        <v>-19</v>
      </c>
    </row>
    <row r="7" spans="1:4" ht="27" customHeight="1" x14ac:dyDescent="0.15">
      <c r="A7" s="5" t="s">
        <v>5</v>
      </c>
      <c r="B7" s="8">
        <f t="shared" si="0"/>
        <v>163452</v>
      </c>
      <c r="C7" s="9">
        <f t="shared" si="0"/>
        <v>163413</v>
      </c>
      <c r="D7" s="10">
        <f t="shared" si="1"/>
        <v>39</v>
      </c>
    </row>
    <row r="8" spans="1:4" ht="27" customHeight="1" x14ac:dyDescent="0.15">
      <c r="A8" s="11" t="s">
        <v>6</v>
      </c>
      <c r="B8" s="12">
        <f>B19</f>
        <v>158213</v>
      </c>
      <c r="C8" s="20">
        <f>C19</f>
        <v>158094</v>
      </c>
      <c r="D8" s="10">
        <f t="shared" si="1"/>
        <v>119</v>
      </c>
    </row>
    <row r="9" spans="1:4" ht="27" customHeight="1" x14ac:dyDescent="0.15">
      <c r="A9" s="13"/>
      <c r="B9" s="13"/>
      <c r="C9" s="13"/>
      <c r="D9" s="14"/>
    </row>
    <row r="10" spans="1:4" ht="27" customHeight="1" x14ac:dyDescent="0.15">
      <c r="A10" s="22" t="s">
        <v>19</v>
      </c>
      <c r="B10" s="22"/>
      <c r="C10" s="22"/>
      <c r="D10" s="22"/>
    </row>
    <row r="11" spans="1:4" ht="27" customHeight="1" x14ac:dyDescent="0.15">
      <c r="A11" s="5" t="s">
        <v>7</v>
      </c>
      <c r="B11" s="6" t="s">
        <v>8</v>
      </c>
      <c r="C11" s="5" t="s">
        <v>9</v>
      </c>
      <c r="D11" s="7" t="s">
        <v>10</v>
      </c>
    </row>
    <row r="12" spans="1:4" ht="27" customHeight="1" x14ac:dyDescent="0.15">
      <c r="A12" s="5" t="s">
        <v>11</v>
      </c>
      <c r="B12" s="8">
        <f>SUM(B15:B18)</f>
        <v>317135</v>
      </c>
      <c r="C12" s="9">
        <f>SUM(C15:C18)</f>
        <v>317115</v>
      </c>
      <c r="D12" s="10">
        <f t="shared" ref="D12:D23" si="2">B12-C12</f>
        <v>20</v>
      </c>
    </row>
    <row r="13" spans="1:4" ht="27" customHeight="1" x14ac:dyDescent="0.15">
      <c r="A13" s="5" t="s">
        <v>4</v>
      </c>
      <c r="B13" s="8">
        <v>153683</v>
      </c>
      <c r="C13" s="9">
        <v>153702</v>
      </c>
      <c r="D13" s="10">
        <f t="shared" si="2"/>
        <v>-19</v>
      </c>
    </row>
    <row r="14" spans="1:4" ht="27" customHeight="1" x14ac:dyDescent="0.15">
      <c r="A14" s="5" t="s">
        <v>5</v>
      </c>
      <c r="B14" s="8">
        <v>163452</v>
      </c>
      <c r="C14" s="9">
        <v>163413</v>
      </c>
      <c r="D14" s="10">
        <f t="shared" si="2"/>
        <v>39</v>
      </c>
    </row>
    <row r="15" spans="1:4" ht="27" customHeight="1" x14ac:dyDescent="0.15">
      <c r="A15" s="5" t="s">
        <v>12</v>
      </c>
      <c r="B15" s="8">
        <v>99541</v>
      </c>
      <c r="C15" s="9">
        <v>99479</v>
      </c>
      <c r="D15" s="10">
        <f t="shared" si="2"/>
        <v>62</v>
      </c>
    </row>
    <row r="16" spans="1:4" ht="27" customHeight="1" x14ac:dyDescent="0.15">
      <c r="A16" s="5" t="s">
        <v>13</v>
      </c>
      <c r="B16" s="8">
        <v>102973</v>
      </c>
      <c r="C16" s="9">
        <v>103060</v>
      </c>
      <c r="D16" s="10">
        <f t="shared" si="2"/>
        <v>-87</v>
      </c>
    </row>
    <row r="17" spans="1:4" ht="27" customHeight="1" x14ac:dyDescent="0.15">
      <c r="A17" s="5" t="s">
        <v>14</v>
      </c>
      <c r="B17" s="8">
        <v>56056</v>
      </c>
      <c r="C17" s="9">
        <v>56052</v>
      </c>
      <c r="D17" s="10">
        <f t="shared" si="2"/>
        <v>4</v>
      </c>
    </row>
    <row r="18" spans="1:4" ht="27" customHeight="1" x14ac:dyDescent="0.15">
      <c r="A18" s="5" t="s">
        <v>15</v>
      </c>
      <c r="B18" s="8">
        <v>58565</v>
      </c>
      <c r="C18" s="9">
        <v>58524</v>
      </c>
      <c r="D18" s="10">
        <f t="shared" si="2"/>
        <v>41</v>
      </c>
    </row>
    <row r="19" spans="1:4" ht="27" customHeight="1" x14ac:dyDescent="0.15">
      <c r="A19" s="11" t="s">
        <v>16</v>
      </c>
      <c r="B19" s="12">
        <f>SUM(B20:B23)</f>
        <v>158213</v>
      </c>
      <c r="C19" s="20">
        <f>SUM(C20:C23)</f>
        <v>158094</v>
      </c>
      <c r="D19" s="10">
        <f t="shared" si="2"/>
        <v>119</v>
      </c>
    </row>
    <row r="20" spans="1:4" ht="27" customHeight="1" x14ac:dyDescent="0.15">
      <c r="A20" s="5" t="s">
        <v>12</v>
      </c>
      <c r="B20" s="8">
        <v>53484</v>
      </c>
      <c r="C20" s="9">
        <v>53433</v>
      </c>
      <c r="D20" s="10">
        <f t="shared" si="2"/>
        <v>51</v>
      </c>
    </row>
    <row r="21" spans="1:4" ht="27" customHeight="1" x14ac:dyDescent="0.15">
      <c r="A21" s="5" t="s">
        <v>13</v>
      </c>
      <c r="B21" s="8">
        <v>52290</v>
      </c>
      <c r="C21" s="9">
        <v>52286</v>
      </c>
      <c r="D21" s="10">
        <f t="shared" si="2"/>
        <v>4</v>
      </c>
    </row>
    <row r="22" spans="1:4" ht="27" customHeight="1" x14ac:dyDescent="0.15">
      <c r="A22" s="5" t="s">
        <v>14</v>
      </c>
      <c r="B22" s="8">
        <v>24973</v>
      </c>
      <c r="C22" s="9">
        <v>24945</v>
      </c>
      <c r="D22" s="10">
        <f t="shared" si="2"/>
        <v>28</v>
      </c>
    </row>
    <row r="23" spans="1:4" ht="27" customHeight="1" x14ac:dyDescent="0.15">
      <c r="A23" s="5" t="s">
        <v>15</v>
      </c>
      <c r="B23" s="8">
        <v>27466</v>
      </c>
      <c r="C23" s="9">
        <v>27430</v>
      </c>
      <c r="D23" s="10">
        <f t="shared" si="2"/>
        <v>36</v>
      </c>
    </row>
    <row r="24" spans="1:4" ht="27" customHeight="1" x14ac:dyDescent="0.15">
      <c r="A24" s="15"/>
      <c r="B24" s="13"/>
      <c r="C24" s="13"/>
      <c r="D24" s="14"/>
    </row>
    <row r="25" spans="1:4" ht="30" x14ac:dyDescent="0.15">
      <c r="A25" s="5" t="s">
        <v>1</v>
      </c>
      <c r="B25" s="16" t="e">
        <f>#REF!&amp;#REF!&amp;"年"&amp;#REF!&amp;"月1日
推計人口"</f>
        <v>#REF!</v>
      </c>
      <c r="C25" s="17" t="s">
        <v>17</v>
      </c>
      <c r="D25" s="7" t="s">
        <v>2</v>
      </c>
    </row>
    <row r="26" spans="1:4" ht="27" customHeight="1" x14ac:dyDescent="0.15">
      <c r="A26" s="5" t="s">
        <v>3</v>
      </c>
      <c r="B26" s="8">
        <v>314083</v>
      </c>
      <c r="C26" s="18">
        <v>317625</v>
      </c>
      <c r="D26" s="10">
        <f t="shared" ref="D26:D29" si="3">B26-C26</f>
        <v>-3542</v>
      </c>
    </row>
    <row r="27" spans="1:4" ht="27" customHeight="1" x14ac:dyDescent="0.15">
      <c r="A27" s="5" t="s">
        <v>4</v>
      </c>
      <c r="B27" s="8">
        <v>152416</v>
      </c>
      <c r="C27" s="18">
        <v>154042</v>
      </c>
      <c r="D27" s="10">
        <f t="shared" si="3"/>
        <v>-1626</v>
      </c>
    </row>
    <row r="28" spans="1:4" ht="27" customHeight="1" x14ac:dyDescent="0.15">
      <c r="A28" s="5" t="s">
        <v>5</v>
      </c>
      <c r="B28" s="8">
        <v>161667</v>
      </c>
      <c r="C28" s="18">
        <v>163583</v>
      </c>
      <c r="D28" s="10">
        <f t="shared" si="3"/>
        <v>-1916</v>
      </c>
    </row>
    <row r="29" spans="1:4" ht="27" customHeight="1" x14ac:dyDescent="0.15">
      <c r="A29" s="11" t="s">
        <v>6</v>
      </c>
      <c r="B29" s="12">
        <v>147117</v>
      </c>
      <c r="C29" s="19">
        <v>144355</v>
      </c>
      <c r="D29" s="10">
        <f t="shared" si="3"/>
        <v>2762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2018-08-07T07:18:35Z</dcterms:created>
  <dcterms:modified xsi:type="dcterms:W3CDTF">2022-12-16T05:29:46Z</dcterms:modified>
</cp:coreProperties>
</file>