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経済)商工農水課\R6\商工振興G\こ_個人用フォルダ\殿内\作成資料等\SN保証申請書_１２月開始\変更\完成\"/>
    </mc:Choice>
  </mc:AlternateContent>
  <bookViews>
    <workbookView xWindow="0" yWindow="2280" windowWidth="19200" windowHeight="78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4" i="1" l="1"/>
  <c r="H63" i="1"/>
  <c r="H70" i="1" s="1"/>
  <c r="B63" i="1"/>
  <c r="B70" i="1" s="1"/>
  <c r="E54" i="1"/>
  <c r="K54" i="1" s="1"/>
  <c r="E47" i="1"/>
  <c r="K47" i="1" s="1"/>
  <c r="H33" i="1"/>
  <c r="B33" i="1"/>
  <c r="H37" i="1" s="1"/>
  <c r="K31" i="1"/>
  <c r="K24" i="1"/>
  <c r="K17" i="1"/>
  <c r="K10" i="1"/>
  <c r="I68" i="1" l="1"/>
  <c r="I61" i="1"/>
  <c r="C61" i="1"/>
  <c r="C68" i="1"/>
</calcChain>
</file>

<file path=xl/sharedStrings.xml><?xml version="1.0" encoding="utf-8"?>
<sst xmlns="http://schemas.openxmlformats.org/spreadsheetml/2006/main" count="84" uniqueCount="48">
  <si>
    <t>セーフティネット保証５号用</t>
    <rPh sb="8" eb="10">
      <t>ホショウ</t>
    </rPh>
    <rPh sb="11" eb="12">
      <t>ゴウ</t>
    </rPh>
    <rPh sb="12" eb="13">
      <t>ヨウ</t>
    </rPh>
    <phoneticPr fontId="3"/>
  </si>
  <si>
    <t>※認定申請にあたっては、下記に記載の売上高が分かる書類（売上帳簿類の写し等）も提出すること。</t>
    <rPh sb="1" eb="3">
      <t>ニンテイ</t>
    </rPh>
    <rPh sb="3" eb="5">
      <t>シンセイ</t>
    </rPh>
    <rPh sb="12" eb="14">
      <t>カキ</t>
    </rPh>
    <rPh sb="15" eb="17">
      <t>キサイ</t>
    </rPh>
    <rPh sb="18" eb="20">
      <t>ウリアゲ</t>
    </rPh>
    <rPh sb="20" eb="21">
      <t>ダカ</t>
    </rPh>
    <rPh sb="22" eb="23">
      <t>ワ</t>
    </rPh>
    <rPh sb="25" eb="27">
      <t>ショルイ</t>
    </rPh>
    <rPh sb="28" eb="30">
      <t>ウリア</t>
    </rPh>
    <rPh sb="30" eb="33">
      <t>チョウボルイ</t>
    </rPh>
    <rPh sb="34" eb="35">
      <t>ウツ</t>
    </rPh>
    <rPh sb="36" eb="37">
      <t>トウ</t>
    </rPh>
    <rPh sb="39" eb="41">
      <t>テイシュツ</t>
    </rPh>
    <phoneticPr fontId="3"/>
  </si>
  <si>
    <t>※金額は、全て単位を円で記載すること。</t>
    <rPh sb="1" eb="3">
      <t>キンガク</t>
    </rPh>
    <rPh sb="5" eb="6">
      <t>スベ</t>
    </rPh>
    <rPh sb="7" eb="9">
      <t>タンイ</t>
    </rPh>
    <rPh sb="10" eb="11">
      <t>エン</t>
    </rPh>
    <rPh sb="12" eb="14">
      <t>キサイ</t>
    </rPh>
    <phoneticPr fontId="3"/>
  </si>
  <si>
    <t>A</t>
    <phoneticPr fontId="3"/>
  </si>
  <si>
    <t>最近１か月の売上高</t>
    <rPh sb="0" eb="2">
      <t>サイキン</t>
    </rPh>
    <rPh sb="4" eb="5">
      <t>ゲツ</t>
    </rPh>
    <rPh sb="6" eb="8">
      <t>ウリアゲ</t>
    </rPh>
    <rPh sb="8" eb="9">
      <t>ダカ</t>
    </rPh>
    <phoneticPr fontId="3"/>
  </si>
  <si>
    <t>B</t>
    <phoneticPr fontId="3"/>
  </si>
  <si>
    <t>Aの期間に対応する前年の売上高</t>
    <rPh sb="2" eb="4">
      <t>キカン</t>
    </rPh>
    <rPh sb="3" eb="4">
      <t>カン</t>
    </rPh>
    <rPh sb="5" eb="7">
      <t>タイオウ</t>
    </rPh>
    <rPh sb="9" eb="11">
      <t>ゼンネン</t>
    </rPh>
    <rPh sb="12" eb="14">
      <t>ウリアゲ</t>
    </rPh>
    <rPh sb="14" eb="15">
      <t>ダカ</t>
    </rPh>
    <phoneticPr fontId="3"/>
  </si>
  <si>
    <t>（　　　　　年</t>
    <rPh sb="6" eb="7">
      <t>ネン</t>
    </rPh>
    <phoneticPr fontId="3"/>
  </si>
  <si>
    <t>月分）</t>
    <rPh sb="0" eb="1">
      <t>ガツ</t>
    </rPh>
    <rPh sb="1" eb="2">
      <t>ブン</t>
    </rPh>
    <phoneticPr fontId="3"/>
  </si>
  <si>
    <t>円</t>
    <rPh sb="0" eb="1">
      <t>エン</t>
    </rPh>
    <phoneticPr fontId="3"/>
  </si>
  <si>
    <t>C1</t>
    <phoneticPr fontId="3"/>
  </si>
  <si>
    <t>Ａの前月の売上高</t>
    <rPh sb="2" eb="4">
      <t>ゼンゲツ</t>
    </rPh>
    <rPh sb="5" eb="7">
      <t>ウリアゲ</t>
    </rPh>
    <rPh sb="7" eb="8">
      <t>ダカ</t>
    </rPh>
    <phoneticPr fontId="3"/>
  </si>
  <si>
    <t>D1</t>
    <phoneticPr fontId="3"/>
  </si>
  <si>
    <t>C1の期間に対応する前年の売上高</t>
    <rPh sb="3" eb="5">
      <t>キカン</t>
    </rPh>
    <rPh sb="6" eb="8">
      <t>タイオウ</t>
    </rPh>
    <rPh sb="10" eb="12">
      <t>ゼンネン</t>
    </rPh>
    <rPh sb="13" eb="15">
      <t>ウリアゲ</t>
    </rPh>
    <rPh sb="15" eb="16">
      <t>ダカ</t>
    </rPh>
    <phoneticPr fontId="3"/>
  </si>
  <si>
    <t>C2</t>
    <phoneticPr fontId="3"/>
  </si>
  <si>
    <t>Ａの前々月の売上高</t>
    <rPh sb="2" eb="5">
      <t>ゼンゼンゲツ</t>
    </rPh>
    <rPh sb="6" eb="8">
      <t>ウリアゲ</t>
    </rPh>
    <rPh sb="8" eb="9">
      <t>ダカ</t>
    </rPh>
    <phoneticPr fontId="3"/>
  </si>
  <si>
    <t>D2</t>
    <phoneticPr fontId="3"/>
  </si>
  <si>
    <t>C2の期間に対応する前年の売上高</t>
    <rPh sb="3" eb="5">
      <t>キカン</t>
    </rPh>
    <rPh sb="6" eb="8">
      <t>タイオウ</t>
    </rPh>
    <rPh sb="10" eb="12">
      <t>ゼンネン</t>
    </rPh>
    <rPh sb="13" eb="15">
      <t>ウリアゲ</t>
    </rPh>
    <rPh sb="15" eb="16">
      <t>ダカ</t>
    </rPh>
    <phoneticPr fontId="3"/>
  </si>
  <si>
    <r>
      <t xml:space="preserve">E
</t>
    </r>
    <r>
      <rPr>
        <sz val="8"/>
        <color indexed="8"/>
        <rFont val="ＭＳ Ｐゴシック"/>
        <family val="3"/>
        <charset val="128"/>
      </rPr>
      <t>(A+C1+C2)</t>
    </r>
    <phoneticPr fontId="3"/>
  </si>
  <si>
    <t>Ａ,C1,C2の合計の売上高</t>
    <rPh sb="8" eb="10">
      <t>ゴウケイ</t>
    </rPh>
    <rPh sb="11" eb="13">
      <t>ウリアゲ</t>
    </rPh>
    <rPh sb="13" eb="14">
      <t>ダカ</t>
    </rPh>
    <phoneticPr fontId="3"/>
  </si>
  <si>
    <r>
      <t xml:space="preserve">F
</t>
    </r>
    <r>
      <rPr>
        <sz val="8"/>
        <color indexed="8"/>
        <rFont val="ＭＳ Ｐゴシック"/>
        <family val="3"/>
        <charset val="128"/>
      </rPr>
      <t>(B+D1+D2)</t>
    </r>
    <phoneticPr fontId="3"/>
  </si>
  <si>
    <t>B,D1,D2の合計の売上高</t>
    <rPh sb="8" eb="10">
      <t>ゴウケイ</t>
    </rPh>
    <rPh sb="11" eb="13">
      <t>ウリアゲ</t>
    </rPh>
    <rPh sb="13" eb="14">
      <t>ダカ</t>
    </rPh>
    <phoneticPr fontId="3"/>
  </si>
  <si>
    <t>減少率(％)：
（F-E）／F×100</t>
    <rPh sb="0" eb="3">
      <t>ゲンショウリツ</t>
    </rPh>
    <phoneticPr fontId="3"/>
  </si>
  <si>
    <t>％</t>
    <phoneticPr fontId="3"/>
  </si>
  <si>
    <t>※要減少率５％以上（小数点第２以下は切り捨て）</t>
    <phoneticPr fontId="12"/>
  </si>
  <si>
    <t>Aの１か月後の見込み売上高</t>
    <rPh sb="4" eb="6">
      <t>ゲツゴ</t>
    </rPh>
    <rPh sb="7" eb="9">
      <t>ミコ</t>
    </rPh>
    <rPh sb="10" eb="12">
      <t>ウリアゲ</t>
    </rPh>
    <rPh sb="12" eb="13">
      <t>ダカ</t>
    </rPh>
    <phoneticPr fontId="3"/>
  </si>
  <si>
    <t>C1の期間に対応する前年の売上高</t>
    <rPh sb="3" eb="5">
      <t>キカン</t>
    </rPh>
    <rPh sb="6" eb="8">
      <t>タイオウ</t>
    </rPh>
    <rPh sb="10" eb="12">
      <t>ゼンネン</t>
    </rPh>
    <rPh sb="12" eb="13">
      <t>キカン</t>
    </rPh>
    <rPh sb="13" eb="15">
      <t>ウリアゲ</t>
    </rPh>
    <rPh sb="15" eb="16">
      <t>ダカ</t>
    </rPh>
    <phoneticPr fontId="3"/>
  </si>
  <si>
    <t>（2020年</t>
    <phoneticPr fontId="3"/>
  </si>
  <si>
    <t>（2019年</t>
    <rPh sb="5" eb="6">
      <t>トシ</t>
    </rPh>
    <phoneticPr fontId="3"/>
  </si>
  <si>
    <t>Aの２か月後の見込み売上高</t>
    <rPh sb="4" eb="6">
      <t>ゲツゴ</t>
    </rPh>
    <rPh sb="7" eb="9">
      <t>ミコ</t>
    </rPh>
    <rPh sb="10" eb="12">
      <t>ウリアゲ</t>
    </rPh>
    <rPh sb="12" eb="13">
      <t>ダカ</t>
    </rPh>
    <phoneticPr fontId="3"/>
  </si>
  <si>
    <t>C2の期間に対応する前年の売上高</t>
    <rPh sb="3" eb="5">
      <t>キカン</t>
    </rPh>
    <rPh sb="6" eb="8">
      <t>タイオウ</t>
    </rPh>
    <rPh sb="10" eb="12">
      <t>ゼンネン</t>
    </rPh>
    <rPh sb="12" eb="13">
      <t>キカン</t>
    </rPh>
    <rPh sb="13" eb="15">
      <t>ウリアゲ</t>
    </rPh>
    <rPh sb="15" eb="16">
      <t>ダカ</t>
    </rPh>
    <phoneticPr fontId="3"/>
  </si>
  <si>
    <r>
      <rPr>
        <sz val="18"/>
        <color indexed="8"/>
        <rFont val="ＭＳ Ｐゴシック"/>
        <family val="3"/>
        <charset val="128"/>
      </rPr>
      <t>C</t>
    </r>
    <r>
      <rPr>
        <sz val="20"/>
        <color indexed="8"/>
        <rFont val="ＭＳ Ｐゴシック"/>
        <family val="3"/>
        <charset val="128"/>
      </rPr>
      <t xml:space="preserve">
</t>
    </r>
    <r>
      <rPr>
        <sz val="8"/>
        <color indexed="8"/>
        <rFont val="ＭＳ Ｐゴシック"/>
        <family val="3"/>
        <charset val="128"/>
      </rPr>
      <t>（C1＋C2）</t>
    </r>
    <phoneticPr fontId="3"/>
  </si>
  <si>
    <t>Aの後２か月間の見込み売上高</t>
    <rPh sb="2" eb="3">
      <t>アト</t>
    </rPh>
    <rPh sb="5" eb="6">
      <t>ゲツ</t>
    </rPh>
    <rPh sb="6" eb="7">
      <t>カン</t>
    </rPh>
    <rPh sb="8" eb="10">
      <t>ミコ</t>
    </rPh>
    <rPh sb="11" eb="13">
      <t>ウリアゲ</t>
    </rPh>
    <rPh sb="13" eb="14">
      <t>ダカ</t>
    </rPh>
    <phoneticPr fontId="3"/>
  </si>
  <si>
    <r>
      <rPr>
        <sz val="18"/>
        <color indexed="8"/>
        <rFont val="ＭＳ Ｐゴシック"/>
        <family val="3"/>
        <charset val="128"/>
      </rPr>
      <t>D</t>
    </r>
    <r>
      <rPr>
        <sz val="20"/>
        <color indexed="8"/>
        <rFont val="ＭＳ Ｐゴシック"/>
        <family val="3"/>
        <charset val="128"/>
      </rPr>
      <t xml:space="preserve">
</t>
    </r>
    <r>
      <rPr>
        <sz val="8"/>
        <color indexed="8"/>
        <rFont val="ＭＳ Ｐゴシック"/>
        <family val="3"/>
        <charset val="128"/>
      </rPr>
      <t>（D1＋D2）</t>
    </r>
    <phoneticPr fontId="3"/>
  </si>
  <si>
    <t>Cの期間に対応する前年２か月間の売上高</t>
    <rPh sb="2" eb="4">
      <t>キカン</t>
    </rPh>
    <rPh sb="5" eb="7">
      <t>タイオウ</t>
    </rPh>
    <rPh sb="9" eb="11">
      <t>ゼンネン</t>
    </rPh>
    <rPh sb="13" eb="14">
      <t>ゲツ</t>
    </rPh>
    <rPh sb="14" eb="15">
      <t>カン</t>
    </rPh>
    <rPh sb="16" eb="18">
      <t>ウリアゲ</t>
    </rPh>
    <rPh sb="18" eb="19">
      <t>ダカ</t>
    </rPh>
    <phoneticPr fontId="3"/>
  </si>
  <si>
    <t>A+C</t>
    <phoneticPr fontId="3"/>
  </si>
  <si>
    <t>Aから３か月間の見込み売上高</t>
    <rPh sb="5" eb="6">
      <t>ゲツ</t>
    </rPh>
    <rPh sb="6" eb="7">
      <t>カン</t>
    </rPh>
    <rPh sb="8" eb="10">
      <t>ミコ</t>
    </rPh>
    <rPh sb="11" eb="13">
      <t>ウリアゲ</t>
    </rPh>
    <rPh sb="13" eb="14">
      <t>ダカ</t>
    </rPh>
    <phoneticPr fontId="3"/>
  </si>
  <si>
    <t>B+D</t>
    <phoneticPr fontId="3"/>
  </si>
  <si>
    <t>A,Cの期間に対応する前年３か月間の売上高</t>
    <rPh sb="4" eb="6">
      <t>キカン</t>
    </rPh>
    <rPh sb="7" eb="9">
      <t>タイオウ</t>
    </rPh>
    <rPh sb="11" eb="13">
      <t>ゼンネン</t>
    </rPh>
    <rPh sb="15" eb="16">
      <t>ゲツ</t>
    </rPh>
    <rPh sb="16" eb="17">
      <t>カン</t>
    </rPh>
    <rPh sb="18" eb="20">
      <t>ウリアゲ</t>
    </rPh>
    <rPh sb="20" eb="21">
      <t>ダカ</t>
    </rPh>
    <phoneticPr fontId="3"/>
  </si>
  <si>
    <t>　　見込み減少率(％)：
　　((B＋Ｄ)－(A＋C))／(B＋D)×100</t>
    <rPh sb="2" eb="4">
      <t>ミコ</t>
    </rPh>
    <rPh sb="5" eb="8">
      <t>ゲンショウリツ</t>
    </rPh>
    <phoneticPr fontId="3"/>
  </si>
  <si>
    <t>※小数点以下は切り捨て</t>
    <rPh sb="1" eb="4">
      <t>ショウスウテン</t>
    </rPh>
    <rPh sb="4" eb="6">
      <t>イカ</t>
    </rPh>
    <rPh sb="7" eb="8">
      <t>キ</t>
    </rPh>
    <rPh sb="9" eb="10">
      <t>ス</t>
    </rPh>
    <phoneticPr fontId="3"/>
  </si>
  <si>
    <t>※要減少率20％以上</t>
    <rPh sb="1" eb="2">
      <t>ヨウ</t>
    </rPh>
    <rPh sb="2" eb="5">
      <t>ゲンショウリツ</t>
    </rPh>
    <rPh sb="8" eb="10">
      <t>イジョウ</t>
    </rPh>
    <phoneticPr fontId="3"/>
  </si>
  <si>
    <t>本表の記載内容については事実と相違ありません。</t>
    <rPh sb="0" eb="1">
      <t>ホン</t>
    </rPh>
    <rPh sb="1" eb="2">
      <t>ピョウ</t>
    </rPh>
    <rPh sb="3" eb="5">
      <t>キサイ</t>
    </rPh>
    <rPh sb="5" eb="7">
      <t>ナイヨウ</t>
    </rPh>
    <rPh sb="12" eb="14">
      <t>ジジツ</t>
    </rPh>
    <rPh sb="15" eb="17">
      <t>ソウイ</t>
    </rPh>
    <phoneticPr fontId="3"/>
  </si>
  <si>
    <t>令和　　　年　　　月　　　日</t>
    <rPh sb="0" eb="2">
      <t>レイワ</t>
    </rPh>
    <rPh sb="5" eb="6">
      <t>ネン</t>
    </rPh>
    <rPh sb="9" eb="10">
      <t>ガツ</t>
    </rPh>
    <rPh sb="13" eb="14">
      <t>ヒ</t>
    </rPh>
    <phoneticPr fontId="3"/>
  </si>
  <si>
    <t>事業所所在地</t>
    <rPh sb="0" eb="3">
      <t>ジギョウショ</t>
    </rPh>
    <rPh sb="3" eb="6">
      <t>ショザイチ</t>
    </rPh>
    <phoneticPr fontId="3"/>
  </si>
  <si>
    <t>事業所名</t>
    <rPh sb="0" eb="3">
      <t>ジギョウショ</t>
    </rPh>
    <rPh sb="3" eb="4">
      <t>メイ</t>
    </rPh>
    <phoneticPr fontId="3"/>
  </si>
  <si>
    <t>代表者　役職・氏名</t>
    <rPh sb="0" eb="3">
      <t>ダイヒョウシャ</t>
    </rPh>
    <rPh sb="4" eb="6">
      <t>ヤクショク</t>
    </rPh>
    <rPh sb="7" eb="9">
      <t>シメイ</t>
    </rPh>
    <phoneticPr fontId="3"/>
  </si>
  <si>
    <t>売　上　高　推　移　表①（通常様式_事業全体）</t>
    <rPh sb="0" eb="1">
      <t>バイ</t>
    </rPh>
    <rPh sb="2" eb="3">
      <t>ウエ</t>
    </rPh>
    <rPh sb="4" eb="5">
      <t>ダカ</t>
    </rPh>
    <rPh sb="6" eb="7">
      <t>スイ</t>
    </rPh>
    <rPh sb="8" eb="9">
      <t>ワタル</t>
    </rPh>
    <rPh sb="10" eb="11">
      <t>ヒョウ</t>
    </rPh>
    <rPh sb="13" eb="17">
      <t>ツウジョウヨウシキ</t>
    </rPh>
    <rPh sb="18" eb="20">
      <t>ジギョウ</t>
    </rPh>
    <rPh sb="20" eb="22">
      <t>ゼンタイ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</si>
</sst>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0.0_ "/>
    <numFmt numFmtId="178" formatCode="0_ "/>
    <numFmt numFmtId="179" formatCode="0.0%"/>
  </numFmts>
  <fonts count="21" x14ac:knownFonts="1">
    <font>
      <sz val="11"/>
      <color theme="1"/>
      <name val="游ゴシック"/>
      <family val="2"/>
      <charset val="128"/>
      <scheme val="minor"/>
    </font>
    <font>
      <b/>
      <sz val="16"/>
      <color indexed="8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8"/>
      <color indexed="8"/>
      <name val="游ゴシック"/>
      <family val="3"/>
      <charset val="128"/>
      <scheme val="minor"/>
    </font>
    <font>
      <sz val="10"/>
      <color indexed="8"/>
      <name val="游ゴシック"/>
      <family val="3"/>
      <charset val="128"/>
      <scheme val="minor"/>
    </font>
    <font>
      <sz val="12"/>
      <color indexed="8"/>
      <name val="游ゴシック"/>
      <family val="3"/>
      <charset val="128"/>
      <scheme val="minor"/>
    </font>
    <font>
      <sz val="14"/>
      <color indexed="8"/>
      <name val="游ゴシック"/>
      <family val="3"/>
      <charset val="128"/>
      <scheme val="minor"/>
    </font>
    <font>
      <sz val="8"/>
      <color indexed="8"/>
      <name val="ＭＳ Ｐゴシック"/>
      <family val="3"/>
      <charset val="128"/>
    </font>
    <font>
      <b/>
      <sz val="11"/>
      <color indexed="8"/>
      <name val="游ゴシック"/>
      <family val="3"/>
      <charset val="128"/>
      <scheme val="minor"/>
    </font>
    <font>
      <sz val="9"/>
      <color indexed="8"/>
      <name val="游ゴシック"/>
      <family val="3"/>
      <charset val="128"/>
      <scheme val="minor"/>
    </font>
    <font>
      <b/>
      <sz val="10"/>
      <color indexed="8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6"/>
      <color indexed="8"/>
      <name val="游ゴシック"/>
      <family val="3"/>
      <charset val="128"/>
      <scheme val="minor"/>
    </font>
    <font>
      <sz val="20"/>
      <color indexed="8"/>
      <name val="游ゴシック"/>
      <family val="3"/>
      <charset val="128"/>
      <scheme val="minor"/>
    </font>
    <font>
      <sz val="18"/>
      <color indexed="8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8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1">
    <xf numFmtId="0" fontId="0" fillId="0" borderId="0" xfId="0">
      <alignment vertical="center"/>
    </xf>
    <xf numFmtId="0" fontId="0" fillId="0" borderId="0" xfId="0" applyFont="1" applyAlignment="1"/>
    <xf numFmtId="0" fontId="0" fillId="2" borderId="0" xfId="0" applyFont="1" applyFill="1" applyAlignment="1" applyProtection="1"/>
    <xf numFmtId="0" fontId="0" fillId="2" borderId="0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horizontal="right" vertical="center"/>
    </xf>
    <xf numFmtId="176" fontId="7" fillId="5" borderId="0" xfId="0" applyNumberFormat="1" applyFont="1" applyFill="1" applyBorder="1" applyAlignment="1" applyProtection="1">
      <alignment horizontal="right" vertical="center"/>
    </xf>
    <xf numFmtId="0" fontId="0" fillId="2" borderId="0" xfId="0" applyFont="1" applyFill="1" applyBorder="1" applyAlignment="1" applyProtection="1"/>
    <xf numFmtId="0" fontId="9" fillId="2" borderId="6" xfId="0" applyFont="1" applyFill="1" applyBorder="1" applyAlignment="1" applyProtection="1">
      <alignment vertical="center"/>
    </xf>
    <xf numFmtId="177" fontId="7" fillId="2" borderId="5" xfId="0" applyNumberFormat="1" applyFont="1" applyFill="1" applyBorder="1" applyAlignment="1" applyProtection="1">
      <alignment vertical="center"/>
    </xf>
    <xf numFmtId="0" fontId="10" fillId="2" borderId="3" xfId="0" applyFont="1" applyFill="1" applyBorder="1" applyAlignment="1" applyProtection="1">
      <alignment vertical="center"/>
    </xf>
    <xf numFmtId="0" fontId="11" fillId="2" borderId="0" xfId="0" applyFont="1" applyFill="1" applyAlignment="1" applyProtection="1">
      <alignment vertical="center"/>
    </xf>
    <xf numFmtId="0" fontId="9" fillId="2" borderId="3" xfId="0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vertical="center"/>
    </xf>
    <xf numFmtId="0" fontId="5" fillId="5" borderId="0" xfId="0" applyFont="1" applyFill="1" applyBorder="1" applyAlignment="1" applyProtection="1">
      <alignment horizontal="center" vertical="center" wrapText="1"/>
    </xf>
    <xf numFmtId="0" fontId="5" fillId="5" borderId="0" xfId="0" applyFont="1" applyFill="1" applyBorder="1" applyAlignment="1" applyProtection="1">
      <alignment horizontal="center" vertical="center"/>
    </xf>
    <xf numFmtId="0" fontId="7" fillId="5" borderId="0" xfId="0" applyFont="1" applyFill="1" applyBorder="1" applyAlignment="1" applyProtection="1">
      <alignment horizontal="center" vertical="center"/>
    </xf>
    <xf numFmtId="0" fontId="11" fillId="2" borderId="6" xfId="0" applyFont="1" applyFill="1" applyBorder="1" applyAlignment="1" applyProtection="1">
      <alignment vertical="center" wrapText="1"/>
    </xf>
    <xf numFmtId="179" fontId="7" fillId="2" borderId="5" xfId="0" applyNumberFormat="1" applyFont="1" applyFill="1" applyBorder="1" applyAlignment="1" applyProtection="1">
      <alignment vertical="center"/>
    </xf>
    <xf numFmtId="0" fontId="10" fillId="2" borderId="3" xfId="0" applyFont="1" applyFill="1" applyBorder="1" applyAlignment="1" applyProtection="1"/>
    <xf numFmtId="0" fontId="5" fillId="2" borderId="3" xfId="0" applyFont="1" applyFill="1" applyBorder="1" applyAlignment="1" applyProtection="1"/>
    <xf numFmtId="0" fontId="5" fillId="2" borderId="0" xfId="0" applyFont="1" applyFill="1" applyAlignment="1" applyProtection="1">
      <alignment horizontal="left"/>
    </xf>
    <xf numFmtId="0" fontId="10" fillId="2" borderId="0" xfId="0" applyFont="1" applyFill="1" applyBorder="1" applyAlignment="1" applyProtection="1">
      <alignment vertical="center"/>
    </xf>
    <xf numFmtId="0" fontId="0" fillId="5" borderId="0" xfId="0" applyFont="1" applyFill="1" applyBorder="1" applyAlignment="1"/>
    <xf numFmtId="0" fontId="0" fillId="2" borderId="0" xfId="0" applyFont="1" applyFill="1" applyBorder="1" applyAlignment="1" applyProtection="1"/>
    <xf numFmtId="0" fontId="0" fillId="2" borderId="0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vertical="center"/>
    </xf>
    <xf numFmtId="0" fontId="19" fillId="2" borderId="0" xfId="0" applyFont="1" applyFill="1" applyBorder="1" applyAlignment="1" applyProtection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Alignment="1" applyProtection="1">
      <alignment horizontal="center" vertical="center"/>
    </xf>
    <xf numFmtId="0" fontId="6" fillId="2" borderId="11" xfId="0" applyFont="1" applyFill="1" applyBorder="1" applyAlignment="1" applyProtection="1">
      <alignment horizontal="left" vertical="center"/>
      <protection locked="0"/>
    </xf>
    <xf numFmtId="0" fontId="6" fillId="2" borderId="8" xfId="0" applyFont="1" applyFill="1" applyBorder="1" applyAlignment="1" applyProtection="1">
      <alignment horizontal="left" vertical="center"/>
      <protection locked="0"/>
    </xf>
    <xf numFmtId="0" fontId="18" fillId="2" borderId="11" xfId="0" applyFont="1" applyFill="1" applyBorder="1" applyAlignment="1" applyProtection="1">
      <alignment horizontal="right" vertical="center"/>
    </xf>
    <xf numFmtId="0" fontId="18" fillId="2" borderId="8" xfId="0" applyFont="1" applyFill="1" applyBorder="1" applyAlignment="1" applyProtection="1">
      <alignment horizontal="right" vertical="center"/>
    </xf>
    <xf numFmtId="0" fontId="9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Alignment="1" applyProtection="1">
      <alignment horizontal="center"/>
    </xf>
    <xf numFmtId="0" fontId="0" fillId="2" borderId="0" xfId="0" applyFont="1" applyFill="1" applyAlignment="1" applyProtection="1">
      <alignment horizontal="left"/>
      <protection locked="0"/>
    </xf>
    <xf numFmtId="0" fontId="6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8" xfId="0" applyFont="1" applyFill="1" applyBorder="1" applyAlignment="1" applyProtection="1">
      <alignment horizontal="left" vertical="center" wrapText="1"/>
      <protection locked="0"/>
    </xf>
    <xf numFmtId="176" fontId="7" fillId="2" borderId="11" xfId="0" applyNumberFormat="1" applyFont="1" applyFill="1" applyBorder="1" applyAlignment="1" applyProtection="1">
      <alignment vertical="center"/>
    </xf>
    <xf numFmtId="176" fontId="7" fillId="2" borderId="0" xfId="0" applyNumberFormat="1" applyFont="1" applyFill="1" applyBorder="1" applyAlignment="1" applyProtection="1">
      <alignment vertical="center"/>
    </xf>
    <xf numFmtId="176" fontId="7" fillId="2" borderId="14" xfId="0" applyNumberFormat="1" applyFont="1" applyFill="1" applyBorder="1" applyAlignment="1" applyProtection="1">
      <alignment vertical="center"/>
    </xf>
    <xf numFmtId="176" fontId="6" fillId="2" borderId="12" xfId="0" applyNumberFormat="1" applyFont="1" applyFill="1" applyBorder="1" applyAlignment="1" applyProtection="1">
      <alignment horizontal="center" vertical="center"/>
    </xf>
    <xf numFmtId="176" fontId="6" fillId="2" borderId="6" xfId="0" applyNumberFormat="1" applyFont="1" applyFill="1" applyBorder="1" applyAlignment="1" applyProtection="1">
      <alignment horizontal="center" vertical="center"/>
    </xf>
    <xf numFmtId="176" fontId="6" fillId="2" borderId="15" xfId="0" applyNumberFormat="1" applyFont="1" applyFill="1" applyBorder="1" applyAlignment="1" applyProtection="1">
      <alignment horizontal="center" vertical="center"/>
    </xf>
    <xf numFmtId="176" fontId="7" fillId="2" borderId="10" xfId="0" applyNumberFormat="1" applyFont="1" applyFill="1" applyBorder="1" applyAlignment="1" applyProtection="1">
      <alignment vertical="center"/>
    </xf>
    <xf numFmtId="176" fontId="7" fillId="2" borderId="5" xfId="0" applyNumberFormat="1" applyFont="1" applyFill="1" applyBorder="1" applyAlignment="1" applyProtection="1">
      <alignment vertical="center"/>
    </xf>
    <xf numFmtId="176" fontId="7" fillId="2" borderId="13" xfId="0" applyNumberFormat="1" applyFont="1" applyFill="1" applyBorder="1" applyAlignment="1" applyProtection="1">
      <alignment vertical="center"/>
    </xf>
    <xf numFmtId="0" fontId="9" fillId="2" borderId="3" xfId="0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 wrapText="1"/>
    </xf>
    <xf numFmtId="0" fontId="9" fillId="2" borderId="14" xfId="0" applyFont="1" applyFill="1" applyBorder="1" applyAlignment="1" applyProtection="1">
      <alignment horizontal="center" vertical="center" wrapText="1"/>
    </xf>
    <xf numFmtId="0" fontId="9" fillId="2" borderId="15" xfId="0" applyFont="1" applyFill="1" applyBorder="1" applyAlignment="1" applyProtection="1">
      <alignment horizontal="center" vertical="center" wrapText="1"/>
    </xf>
    <xf numFmtId="178" fontId="4" fillId="2" borderId="2" xfId="0" applyNumberFormat="1" applyFont="1" applyFill="1" applyBorder="1" applyAlignment="1" applyProtection="1">
      <alignment horizontal="center" vertical="center"/>
    </xf>
    <xf numFmtId="178" fontId="4" fillId="2" borderId="3" xfId="0" applyNumberFormat="1" applyFont="1" applyFill="1" applyBorder="1" applyAlignment="1" applyProtection="1">
      <alignment horizontal="center" vertical="center"/>
    </xf>
    <xf numFmtId="178" fontId="4" fillId="2" borderId="13" xfId="0" applyNumberFormat="1" applyFont="1" applyFill="1" applyBorder="1" applyAlignment="1" applyProtection="1">
      <alignment horizontal="center" vertical="center"/>
    </xf>
    <xf numFmtId="178" fontId="4" fillId="2" borderId="14" xfId="0" applyNumberFormat="1" applyFont="1" applyFill="1" applyBorder="1" applyAlignment="1" applyProtection="1">
      <alignment horizontal="center" vertical="center"/>
    </xf>
    <xf numFmtId="179" fontId="7" fillId="2" borderId="4" xfId="0" applyNumberFormat="1" applyFont="1" applyFill="1" applyBorder="1" applyAlignment="1" applyProtection="1">
      <alignment horizontal="left" vertical="center"/>
    </xf>
    <xf numFmtId="179" fontId="7" fillId="2" borderId="15" xfId="0" applyNumberFormat="1" applyFont="1" applyFill="1" applyBorder="1" applyAlignment="1" applyProtection="1">
      <alignment horizontal="left" vertical="center"/>
    </xf>
    <xf numFmtId="0" fontId="17" fillId="2" borderId="3" xfId="0" applyFont="1" applyFill="1" applyBorder="1" applyAlignment="1" applyProtection="1">
      <alignment horizontal="center" vertical="center" wrapText="1" shrinkToFit="1"/>
    </xf>
    <xf numFmtId="0" fontId="13" fillId="2" borderId="0" xfId="0" applyFont="1" applyFill="1" applyBorder="1" applyAlignment="1" applyProtection="1">
      <alignment horizontal="center" vertical="center" shrinkToFit="1"/>
    </xf>
    <xf numFmtId="0" fontId="13" fillId="2" borderId="8" xfId="0" applyFont="1" applyFill="1" applyBorder="1" applyAlignment="1" applyProtection="1">
      <alignment horizontal="center" vertical="center" shrinkToFit="1"/>
    </xf>
    <xf numFmtId="0" fontId="0" fillId="2" borderId="3" xfId="0" applyFont="1" applyFill="1" applyBorder="1" applyAlignment="1" applyProtection="1">
      <alignment horizontal="center" vertical="center" wrapText="1"/>
    </xf>
    <xf numFmtId="0" fontId="0" fillId="2" borderId="4" xfId="0" applyFont="1" applyFill="1" applyBorder="1" applyAlignment="1" applyProtection="1">
      <alignment horizontal="center" vertical="center" wrapText="1"/>
    </xf>
    <xf numFmtId="0" fontId="0" fillId="2" borderId="0" xfId="0" applyFont="1" applyFill="1" applyBorder="1" applyAlignment="1" applyProtection="1">
      <alignment horizontal="center" vertical="center" wrapText="1"/>
    </xf>
    <xf numFmtId="0" fontId="0" fillId="2" borderId="6" xfId="0" applyFont="1" applyFill="1" applyBorder="1" applyAlignment="1" applyProtection="1">
      <alignment horizontal="center" vertical="center" wrapText="1"/>
    </xf>
    <xf numFmtId="0" fontId="17" fillId="2" borderId="2" xfId="0" applyFont="1" applyFill="1" applyBorder="1" applyAlignment="1" applyProtection="1">
      <alignment horizontal="center" vertical="center" wrapText="1" shrinkToFit="1"/>
    </xf>
    <xf numFmtId="0" fontId="13" fillId="2" borderId="5" xfId="0" applyFont="1" applyFill="1" applyBorder="1" applyAlignment="1" applyProtection="1">
      <alignment horizontal="center" vertical="center" shrinkToFit="1"/>
    </xf>
    <xf numFmtId="0" fontId="13" fillId="2" borderId="7" xfId="0" applyFont="1" applyFill="1" applyBorder="1" applyAlignment="1" applyProtection="1">
      <alignment horizontal="center" vertical="center" shrinkToFi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center" vertical="center"/>
    </xf>
    <xf numFmtId="0" fontId="14" fillId="2" borderId="3" xfId="0" applyFont="1" applyFill="1" applyBorder="1" applyAlignment="1" applyProtection="1">
      <alignment horizontal="center" vertical="center" wrapText="1" shrinkToFit="1"/>
    </xf>
    <xf numFmtId="0" fontId="14" fillId="2" borderId="0" xfId="0" applyFont="1" applyFill="1" applyBorder="1" applyAlignment="1" applyProtection="1">
      <alignment horizontal="center" vertical="center" shrinkToFit="1"/>
    </xf>
    <xf numFmtId="0" fontId="14" fillId="2" borderId="8" xfId="0" applyFont="1" applyFill="1" applyBorder="1" applyAlignment="1" applyProtection="1">
      <alignment horizontal="center" vertical="center" shrinkToFit="1"/>
    </xf>
    <xf numFmtId="0" fontId="14" fillId="2" borderId="2" xfId="0" applyFont="1" applyFill="1" applyBorder="1" applyAlignment="1" applyProtection="1">
      <alignment horizontal="center" vertical="center" wrapText="1" shrinkToFit="1"/>
    </xf>
    <xf numFmtId="0" fontId="14" fillId="2" borderId="5" xfId="0" applyFont="1" applyFill="1" applyBorder="1" applyAlignment="1" applyProtection="1">
      <alignment horizontal="center" vertical="center" shrinkToFit="1"/>
    </xf>
    <xf numFmtId="0" fontId="14" fillId="2" borderId="7" xfId="0" applyFont="1" applyFill="1" applyBorder="1" applyAlignment="1" applyProtection="1">
      <alignment horizontal="center" vertical="center" shrinkToFit="1"/>
    </xf>
    <xf numFmtId="0" fontId="5" fillId="2" borderId="6" xfId="0" applyFont="1" applyFill="1" applyBorder="1" applyAlignment="1" applyProtection="1">
      <alignment horizontal="left" vertical="center"/>
    </xf>
    <xf numFmtId="0" fontId="5" fillId="2" borderId="9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right" vertical="center"/>
    </xf>
    <xf numFmtId="0" fontId="5" fillId="0" borderId="8" xfId="0" applyFont="1" applyFill="1" applyBorder="1" applyAlignment="1" applyProtection="1">
      <alignment horizontal="right" vertical="center"/>
    </xf>
    <xf numFmtId="0" fontId="6" fillId="2" borderId="0" xfId="0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 applyProtection="1">
      <alignment horizontal="center" vertical="center"/>
    </xf>
    <xf numFmtId="176" fontId="7" fillId="3" borderId="11" xfId="0" applyNumberFormat="1" applyFont="1" applyFill="1" applyBorder="1" applyAlignment="1" applyProtection="1">
      <alignment vertical="center"/>
    </xf>
    <xf numFmtId="176" fontId="7" fillId="3" borderId="0" xfId="0" applyNumberFormat="1" applyFont="1" applyFill="1" applyBorder="1" applyAlignment="1" applyProtection="1">
      <alignment vertical="center"/>
    </xf>
    <xf numFmtId="176" fontId="7" fillId="3" borderId="14" xfId="0" applyNumberFormat="1" applyFont="1" applyFill="1" applyBorder="1" applyAlignment="1" applyProtection="1">
      <alignment vertical="center"/>
    </xf>
    <xf numFmtId="176" fontId="7" fillId="3" borderId="10" xfId="0" applyNumberFormat="1" applyFont="1" applyFill="1" applyBorder="1" applyAlignment="1" applyProtection="1">
      <alignment vertical="center"/>
    </xf>
    <xf numFmtId="176" fontId="7" fillId="3" borderId="5" xfId="0" applyNumberFormat="1" applyFont="1" applyFill="1" applyBorder="1" applyAlignment="1" applyProtection="1">
      <alignment vertical="center"/>
    </xf>
    <xf numFmtId="176" fontId="7" fillId="3" borderId="13" xfId="0" applyNumberFormat="1" applyFont="1" applyFill="1" applyBorder="1" applyAlignment="1" applyProtection="1">
      <alignment vertical="center"/>
    </xf>
    <xf numFmtId="0" fontId="13" fillId="2" borderId="3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center" vertical="center"/>
    </xf>
    <xf numFmtId="0" fontId="13" fillId="2" borderId="8" xfId="0" applyFont="1" applyFill="1" applyBorder="1" applyAlignment="1" applyProtection="1">
      <alignment horizontal="center" vertical="center"/>
    </xf>
    <xf numFmtId="0" fontId="0" fillId="2" borderId="3" xfId="0" applyFont="1" applyFill="1" applyBorder="1" applyAlignment="1" applyProtection="1">
      <alignment horizontal="center" vertical="center"/>
    </xf>
    <xf numFmtId="0" fontId="0" fillId="2" borderId="4" xfId="0" applyFont="1" applyFill="1" applyBorder="1" applyAlignment="1" applyProtection="1">
      <alignment horizontal="center" vertical="center"/>
    </xf>
    <xf numFmtId="0" fontId="0" fillId="2" borderId="6" xfId="0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</xf>
    <xf numFmtId="0" fontId="13" fillId="2" borderId="5" xfId="0" applyFont="1" applyFill="1" applyBorder="1" applyAlignment="1" applyProtection="1">
      <alignment horizontal="center" vertical="center"/>
    </xf>
    <xf numFmtId="0" fontId="13" fillId="2" borderId="7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right" vertical="center"/>
    </xf>
    <xf numFmtId="0" fontId="5" fillId="2" borderId="8" xfId="0" applyFont="1" applyFill="1" applyBorder="1" applyAlignment="1" applyProtection="1">
      <alignment horizontal="right" vertical="center"/>
    </xf>
    <xf numFmtId="0" fontId="6" fillId="5" borderId="0" xfId="0" applyFont="1" applyFill="1" applyBorder="1" applyAlignment="1" applyProtection="1">
      <alignment horizontal="center" vertical="center"/>
    </xf>
    <xf numFmtId="0" fontId="6" fillId="5" borderId="8" xfId="0" applyFont="1" applyFill="1" applyBorder="1" applyAlignment="1" applyProtection="1">
      <alignment horizontal="center" vertical="center"/>
    </xf>
    <xf numFmtId="176" fontId="7" fillId="5" borderId="10" xfId="0" applyNumberFormat="1" applyFont="1" applyFill="1" applyBorder="1" applyAlignment="1" applyProtection="1">
      <alignment vertical="center"/>
    </xf>
    <xf numFmtId="176" fontId="7" fillId="5" borderId="11" xfId="0" applyNumberFormat="1" applyFont="1" applyFill="1" applyBorder="1" applyAlignment="1" applyProtection="1">
      <alignment vertical="center"/>
    </xf>
    <xf numFmtId="176" fontId="7" fillId="5" borderId="5" xfId="0" applyNumberFormat="1" applyFont="1" applyFill="1" applyBorder="1" applyAlignment="1" applyProtection="1">
      <alignment vertical="center"/>
    </xf>
    <xf numFmtId="176" fontId="7" fillId="5" borderId="0" xfId="0" applyNumberFormat="1" applyFont="1" applyFill="1" applyBorder="1" applyAlignment="1" applyProtection="1">
      <alignment vertical="center"/>
    </xf>
    <xf numFmtId="176" fontId="7" fillId="5" borderId="13" xfId="0" applyNumberFormat="1" applyFont="1" applyFill="1" applyBorder="1" applyAlignment="1" applyProtection="1">
      <alignment vertical="center"/>
    </xf>
    <xf numFmtId="176" fontId="7" fillId="5" borderId="14" xfId="0" applyNumberFormat="1" applyFont="1" applyFill="1" applyBorder="1" applyAlignment="1" applyProtection="1">
      <alignment vertical="center"/>
    </xf>
    <xf numFmtId="176" fontId="6" fillId="0" borderId="12" xfId="0" applyNumberFormat="1" applyFont="1" applyFill="1" applyBorder="1" applyAlignment="1" applyProtection="1">
      <alignment horizontal="center" vertical="center"/>
    </xf>
    <xf numFmtId="176" fontId="6" fillId="0" borderId="6" xfId="0" applyNumberFormat="1" applyFont="1" applyFill="1" applyBorder="1" applyAlignment="1" applyProtection="1">
      <alignment horizontal="center" vertical="center"/>
    </xf>
    <xf numFmtId="176" fontId="6" fillId="0" borderId="15" xfId="0" applyNumberFormat="1" applyFont="1" applyFill="1" applyBorder="1" applyAlignment="1" applyProtection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</xf>
    <xf numFmtId="0" fontId="9" fillId="2" borderId="14" xfId="0" applyFont="1" applyFill="1" applyBorder="1" applyAlignment="1" applyProtection="1">
      <alignment horizontal="center" vertical="center"/>
    </xf>
    <xf numFmtId="0" fontId="9" fillId="2" borderId="15" xfId="0" applyFont="1" applyFill="1" applyBorder="1" applyAlignment="1" applyProtection="1">
      <alignment horizontal="center" vertical="center"/>
    </xf>
    <xf numFmtId="177" fontId="4" fillId="2" borderId="2" xfId="0" applyNumberFormat="1" applyFont="1" applyFill="1" applyBorder="1" applyAlignment="1" applyProtection="1">
      <alignment horizontal="center" vertical="center"/>
    </xf>
    <xf numFmtId="177" fontId="4" fillId="2" borderId="3" xfId="0" applyNumberFormat="1" applyFont="1" applyFill="1" applyBorder="1" applyAlignment="1" applyProtection="1">
      <alignment horizontal="center" vertical="center"/>
    </xf>
    <xf numFmtId="177" fontId="4" fillId="2" borderId="13" xfId="0" applyNumberFormat="1" applyFont="1" applyFill="1" applyBorder="1" applyAlignment="1" applyProtection="1">
      <alignment horizontal="center" vertical="center"/>
    </xf>
    <xf numFmtId="177" fontId="4" fillId="2" borderId="14" xfId="0" applyNumberFormat="1" applyFont="1" applyFill="1" applyBorder="1" applyAlignment="1" applyProtection="1">
      <alignment horizontal="center" vertical="center"/>
    </xf>
    <xf numFmtId="177" fontId="7" fillId="2" borderId="4" xfId="0" applyNumberFormat="1" applyFont="1" applyFill="1" applyBorder="1" applyAlignment="1" applyProtection="1">
      <alignment horizontal="left" vertical="center"/>
    </xf>
    <xf numFmtId="177" fontId="7" fillId="2" borderId="15" xfId="0" applyNumberFormat="1" applyFont="1" applyFill="1" applyBorder="1" applyAlignment="1" applyProtection="1">
      <alignment horizontal="left" vertical="center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right" vertical="center"/>
      <protection locked="0"/>
    </xf>
    <xf numFmtId="0" fontId="5" fillId="2" borderId="8" xfId="0" applyFont="1" applyFill="1" applyBorder="1" applyAlignment="1" applyProtection="1">
      <alignment horizontal="right" vertical="center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center"/>
      <protection locked="0"/>
    </xf>
    <xf numFmtId="176" fontId="7" fillId="3" borderId="10" xfId="0" applyNumberFormat="1" applyFont="1" applyFill="1" applyBorder="1" applyAlignment="1" applyProtection="1">
      <alignment vertical="center"/>
      <protection locked="0"/>
    </xf>
    <xf numFmtId="176" fontId="7" fillId="3" borderId="11" xfId="0" applyNumberFormat="1" applyFont="1" applyFill="1" applyBorder="1" applyAlignment="1" applyProtection="1">
      <alignment vertical="center"/>
      <protection locked="0"/>
    </xf>
    <xf numFmtId="176" fontId="7" fillId="3" borderId="5" xfId="0" applyNumberFormat="1" applyFont="1" applyFill="1" applyBorder="1" applyAlignment="1" applyProtection="1">
      <alignment vertical="center"/>
      <protection locked="0"/>
    </xf>
    <xf numFmtId="176" fontId="7" fillId="3" borderId="0" xfId="0" applyNumberFormat="1" applyFont="1" applyFill="1" applyBorder="1" applyAlignment="1" applyProtection="1">
      <alignment vertical="center"/>
      <protection locked="0"/>
    </xf>
    <xf numFmtId="176" fontId="7" fillId="3" borderId="13" xfId="0" applyNumberFormat="1" applyFont="1" applyFill="1" applyBorder="1" applyAlignment="1" applyProtection="1">
      <alignment vertical="center"/>
      <protection locked="0"/>
    </xf>
    <xf numFmtId="176" fontId="7" fillId="3" borderId="14" xfId="0" applyNumberFormat="1" applyFont="1" applyFill="1" applyBorder="1" applyAlignment="1" applyProtection="1">
      <alignment vertical="center"/>
      <protection locked="0"/>
    </xf>
    <xf numFmtId="176" fontId="7" fillId="4" borderId="10" xfId="0" applyNumberFormat="1" applyFont="1" applyFill="1" applyBorder="1" applyAlignment="1" applyProtection="1">
      <alignment vertical="center"/>
      <protection locked="0"/>
    </xf>
    <xf numFmtId="176" fontId="7" fillId="4" borderId="11" xfId="0" applyNumberFormat="1" applyFont="1" applyFill="1" applyBorder="1" applyAlignment="1" applyProtection="1">
      <alignment vertical="center"/>
      <protection locked="0"/>
    </xf>
    <xf numFmtId="176" fontId="7" fillId="4" borderId="5" xfId="0" applyNumberFormat="1" applyFont="1" applyFill="1" applyBorder="1" applyAlignment="1" applyProtection="1">
      <alignment vertical="center"/>
      <protection locked="0"/>
    </xf>
    <xf numFmtId="176" fontId="7" fillId="4" borderId="0" xfId="0" applyNumberFormat="1" applyFont="1" applyFill="1" applyBorder="1" applyAlignment="1" applyProtection="1">
      <alignment vertical="center"/>
      <protection locked="0"/>
    </xf>
    <xf numFmtId="176" fontId="7" fillId="4" borderId="13" xfId="0" applyNumberFormat="1" applyFont="1" applyFill="1" applyBorder="1" applyAlignment="1" applyProtection="1">
      <alignment vertical="center"/>
      <protection locked="0"/>
    </xf>
    <xf numFmtId="176" fontId="7" fillId="4" borderId="14" xfId="0" applyNumberFormat="1" applyFont="1" applyFill="1" applyBorder="1" applyAlignment="1" applyProtection="1">
      <alignment vertical="center"/>
      <protection locked="0"/>
    </xf>
    <xf numFmtId="0" fontId="4" fillId="2" borderId="2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/>
    </xf>
    <xf numFmtId="0" fontId="0" fillId="2" borderId="1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0"/>
  <sheetViews>
    <sheetView tabSelected="1" view="pageBreakPreview" zoomScale="80" zoomScaleNormal="70" zoomScaleSheetLayoutView="80" workbookViewId="0">
      <selection activeCell="I77" sqref="I77"/>
    </sheetView>
  </sheetViews>
  <sheetFormatPr defaultColWidth="9" defaultRowHeight="18" x14ac:dyDescent="0.55000000000000004"/>
  <cols>
    <col min="1" max="1" width="7.1640625" style="1" customWidth="1"/>
    <col min="2" max="2" width="7.5" style="1" customWidth="1"/>
    <col min="3" max="5" width="9" style="1"/>
    <col min="6" max="6" width="8.25" style="1" customWidth="1"/>
    <col min="7" max="7" width="3.75" style="1" customWidth="1"/>
    <col min="8" max="8" width="7.5" style="1" customWidth="1"/>
    <col min="9" max="11" width="9" style="1"/>
    <col min="12" max="12" width="8.08203125" style="1" customWidth="1"/>
    <col min="13" max="16384" width="9" style="1"/>
  </cols>
  <sheetData>
    <row r="1" spans="1:12" ht="11.25" customHeight="1" x14ac:dyDescent="0.55000000000000004">
      <c r="A1" s="24"/>
      <c r="B1" s="149" t="s">
        <v>47</v>
      </c>
      <c r="C1" s="149"/>
      <c r="D1" s="149"/>
      <c r="E1" s="149"/>
      <c r="F1" s="149"/>
      <c r="G1" s="149"/>
      <c r="H1" s="149"/>
      <c r="I1" s="149"/>
      <c r="J1" s="149"/>
      <c r="K1" s="149"/>
      <c r="L1" s="149"/>
    </row>
    <row r="2" spans="1:12" ht="11.25" customHeight="1" x14ac:dyDescent="0.55000000000000004">
      <c r="A2" s="24"/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</row>
    <row r="3" spans="1:12" ht="16.5" customHeight="1" x14ac:dyDescent="0.55000000000000004">
      <c r="A3" s="24"/>
      <c r="B3" s="2"/>
      <c r="C3" s="2"/>
      <c r="D3" s="2"/>
      <c r="E3" s="2"/>
      <c r="F3" s="2"/>
      <c r="G3" s="2"/>
      <c r="H3" s="2"/>
      <c r="I3" s="2"/>
      <c r="J3" s="150" t="s">
        <v>0</v>
      </c>
      <c r="K3" s="150"/>
      <c r="L3" s="150"/>
    </row>
    <row r="4" spans="1:12" ht="7.5" customHeight="1" x14ac:dyDescent="0.55000000000000004">
      <c r="A4" s="24"/>
      <c r="B4" s="2"/>
      <c r="C4" s="2"/>
      <c r="D4" s="2"/>
      <c r="E4" s="2"/>
      <c r="F4" s="2"/>
      <c r="G4" s="2"/>
      <c r="H4" s="2"/>
      <c r="I4" s="2"/>
      <c r="J4" s="3"/>
      <c r="K4" s="3"/>
      <c r="L4" s="3"/>
    </row>
    <row r="5" spans="1:12" ht="17.25" customHeight="1" x14ac:dyDescent="0.55000000000000004">
      <c r="A5" s="24"/>
      <c r="B5" s="2" t="s">
        <v>1</v>
      </c>
      <c r="C5" s="2"/>
      <c r="D5" s="2"/>
      <c r="E5" s="2"/>
      <c r="F5" s="2"/>
      <c r="G5" s="2"/>
      <c r="H5" s="2"/>
      <c r="I5" s="2"/>
      <c r="J5" s="3"/>
      <c r="K5" s="3"/>
      <c r="L5" s="3"/>
    </row>
    <row r="6" spans="1:12" ht="17.25" customHeight="1" x14ac:dyDescent="0.55000000000000004">
      <c r="A6" s="24"/>
      <c r="B6" s="2" t="s">
        <v>2</v>
      </c>
      <c r="C6" s="2"/>
      <c r="D6" s="2"/>
      <c r="E6" s="2"/>
      <c r="F6" s="2"/>
      <c r="G6" s="2"/>
      <c r="H6" s="2"/>
      <c r="I6" s="2"/>
      <c r="J6" s="3"/>
      <c r="K6" s="3"/>
      <c r="L6" s="3"/>
    </row>
    <row r="7" spans="1:12" ht="18.5" thickBot="1" x14ac:dyDescent="0.6">
      <c r="A7" s="24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ht="12" customHeight="1" x14ac:dyDescent="0.55000000000000004">
      <c r="A8" s="24"/>
      <c r="B8" s="146" t="s">
        <v>3</v>
      </c>
      <c r="C8" s="62" t="s">
        <v>4</v>
      </c>
      <c r="D8" s="62"/>
      <c r="E8" s="62"/>
      <c r="F8" s="63"/>
      <c r="G8" s="4"/>
      <c r="H8" s="146" t="s">
        <v>5</v>
      </c>
      <c r="I8" s="62" t="s">
        <v>6</v>
      </c>
      <c r="J8" s="62"/>
      <c r="K8" s="62"/>
      <c r="L8" s="63"/>
    </row>
    <row r="9" spans="1:12" ht="12" customHeight="1" x14ac:dyDescent="0.55000000000000004">
      <c r="A9" s="24"/>
      <c r="B9" s="128"/>
      <c r="C9" s="64"/>
      <c r="D9" s="64"/>
      <c r="E9" s="64"/>
      <c r="F9" s="65"/>
      <c r="G9" s="4"/>
      <c r="H9" s="128"/>
      <c r="I9" s="64"/>
      <c r="J9" s="64"/>
      <c r="K9" s="64"/>
      <c r="L9" s="65"/>
    </row>
    <row r="10" spans="1:12" ht="12" customHeight="1" x14ac:dyDescent="0.55000000000000004">
      <c r="A10" s="24"/>
      <c r="B10" s="128"/>
      <c r="C10" s="130" t="s">
        <v>7</v>
      </c>
      <c r="D10" s="130"/>
      <c r="E10" s="147"/>
      <c r="F10" s="83" t="s">
        <v>8</v>
      </c>
      <c r="G10" s="5"/>
      <c r="H10" s="128"/>
      <c r="I10" s="130" t="s">
        <v>7</v>
      </c>
      <c r="J10" s="130"/>
      <c r="K10" s="132" t="str">
        <f>E10&amp;""</f>
        <v/>
      </c>
      <c r="L10" s="83" t="s">
        <v>8</v>
      </c>
    </row>
    <row r="11" spans="1:12" ht="12" customHeight="1" x14ac:dyDescent="0.55000000000000004">
      <c r="A11" s="24"/>
      <c r="B11" s="129"/>
      <c r="C11" s="131"/>
      <c r="D11" s="131"/>
      <c r="E11" s="148"/>
      <c r="F11" s="84"/>
      <c r="G11" s="5"/>
      <c r="H11" s="129"/>
      <c r="I11" s="131"/>
      <c r="J11" s="131"/>
      <c r="K11" s="133"/>
      <c r="L11" s="84"/>
    </row>
    <row r="12" spans="1:12" ht="9.65" customHeight="1" x14ac:dyDescent="0.55000000000000004">
      <c r="A12" s="24"/>
      <c r="B12" s="134"/>
      <c r="C12" s="135"/>
      <c r="D12" s="135"/>
      <c r="E12" s="135"/>
      <c r="F12" s="114" t="s">
        <v>9</v>
      </c>
      <c r="G12" s="6"/>
      <c r="H12" s="140"/>
      <c r="I12" s="141"/>
      <c r="J12" s="141"/>
      <c r="K12" s="141"/>
      <c r="L12" s="114" t="s">
        <v>9</v>
      </c>
    </row>
    <row r="13" spans="1:12" ht="9.65" customHeight="1" x14ac:dyDescent="0.55000000000000004">
      <c r="A13" s="24"/>
      <c r="B13" s="136"/>
      <c r="C13" s="137"/>
      <c r="D13" s="137"/>
      <c r="E13" s="137"/>
      <c r="F13" s="115"/>
      <c r="G13" s="7"/>
      <c r="H13" s="142"/>
      <c r="I13" s="143"/>
      <c r="J13" s="143"/>
      <c r="K13" s="143"/>
      <c r="L13" s="115"/>
    </row>
    <row r="14" spans="1:12" ht="9.65" customHeight="1" thickBot="1" x14ac:dyDescent="0.6">
      <c r="A14" s="24"/>
      <c r="B14" s="138"/>
      <c r="C14" s="139"/>
      <c r="D14" s="139"/>
      <c r="E14" s="139"/>
      <c r="F14" s="116"/>
      <c r="G14" s="6"/>
      <c r="H14" s="144"/>
      <c r="I14" s="145"/>
      <c r="J14" s="145"/>
      <c r="K14" s="145"/>
      <c r="L14" s="116"/>
    </row>
    <row r="15" spans="1:12" ht="12" customHeight="1" x14ac:dyDescent="0.55000000000000004">
      <c r="A15" s="24"/>
      <c r="B15" s="146" t="s">
        <v>10</v>
      </c>
      <c r="C15" s="62" t="s">
        <v>11</v>
      </c>
      <c r="D15" s="62"/>
      <c r="E15" s="62"/>
      <c r="F15" s="63"/>
      <c r="G15" s="4"/>
      <c r="H15" s="146" t="s">
        <v>12</v>
      </c>
      <c r="I15" s="62" t="s">
        <v>13</v>
      </c>
      <c r="J15" s="62"/>
      <c r="K15" s="62"/>
      <c r="L15" s="63"/>
    </row>
    <row r="16" spans="1:12" ht="12" customHeight="1" x14ac:dyDescent="0.55000000000000004">
      <c r="A16" s="24"/>
      <c r="B16" s="128"/>
      <c r="C16" s="64"/>
      <c r="D16" s="64"/>
      <c r="E16" s="64"/>
      <c r="F16" s="65"/>
      <c r="G16" s="4"/>
      <c r="H16" s="128"/>
      <c r="I16" s="64"/>
      <c r="J16" s="64"/>
      <c r="K16" s="64"/>
      <c r="L16" s="65"/>
    </row>
    <row r="17" spans="1:12" ht="12" customHeight="1" x14ac:dyDescent="0.55000000000000004">
      <c r="A17" s="24"/>
      <c r="B17" s="128"/>
      <c r="C17" s="130" t="s">
        <v>7</v>
      </c>
      <c r="D17" s="130"/>
      <c r="E17" s="147"/>
      <c r="F17" s="83" t="s">
        <v>8</v>
      </c>
      <c r="G17" s="5"/>
      <c r="H17" s="128"/>
      <c r="I17" s="130" t="s">
        <v>7</v>
      </c>
      <c r="J17" s="130"/>
      <c r="K17" s="132" t="str">
        <f>E17&amp;""</f>
        <v/>
      </c>
      <c r="L17" s="83" t="s">
        <v>8</v>
      </c>
    </row>
    <row r="18" spans="1:12" ht="12" customHeight="1" x14ac:dyDescent="0.55000000000000004">
      <c r="A18" s="24"/>
      <c r="B18" s="129"/>
      <c r="C18" s="131"/>
      <c r="D18" s="131"/>
      <c r="E18" s="148"/>
      <c r="F18" s="84"/>
      <c r="G18" s="5"/>
      <c r="H18" s="129"/>
      <c r="I18" s="131"/>
      <c r="J18" s="131"/>
      <c r="K18" s="133"/>
      <c r="L18" s="84"/>
    </row>
    <row r="19" spans="1:12" ht="9.65" customHeight="1" x14ac:dyDescent="0.55000000000000004">
      <c r="A19" s="24"/>
      <c r="B19" s="134"/>
      <c r="C19" s="135"/>
      <c r="D19" s="135"/>
      <c r="E19" s="135"/>
      <c r="F19" s="114" t="s">
        <v>9</v>
      </c>
      <c r="G19" s="6"/>
      <c r="H19" s="140"/>
      <c r="I19" s="141"/>
      <c r="J19" s="141"/>
      <c r="K19" s="141"/>
      <c r="L19" s="114" t="s">
        <v>9</v>
      </c>
    </row>
    <row r="20" spans="1:12" ht="9.65" customHeight="1" x14ac:dyDescent="0.55000000000000004">
      <c r="A20" s="24"/>
      <c r="B20" s="136"/>
      <c r="C20" s="137"/>
      <c r="D20" s="137"/>
      <c r="E20" s="137"/>
      <c r="F20" s="115"/>
      <c r="G20" s="7"/>
      <c r="H20" s="142"/>
      <c r="I20" s="143"/>
      <c r="J20" s="143"/>
      <c r="K20" s="143"/>
      <c r="L20" s="115"/>
    </row>
    <row r="21" spans="1:12" ht="9.65" customHeight="1" thickBot="1" x14ac:dyDescent="0.6">
      <c r="A21" s="24"/>
      <c r="B21" s="138"/>
      <c r="C21" s="139"/>
      <c r="D21" s="139"/>
      <c r="E21" s="139"/>
      <c r="F21" s="116"/>
      <c r="G21" s="6"/>
      <c r="H21" s="144"/>
      <c r="I21" s="145"/>
      <c r="J21" s="145"/>
      <c r="K21" s="145"/>
      <c r="L21" s="116"/>
    </row>
    <row r="22" spans="1:12" ht="12" customHeight="1" x14ac:dyDescent="0.55000000000000004">
      <c r="A22" s="24"/>
      <c r="B22" s="146" t="s">
        <v>14</v>
      </c>
      <c r="C22" s="62" t="s">
        <v>15</v>
      </c>
      <c r="D22" s="62"/>
      <c r="E22" s="62"/>
      <c r="F22" s="63"/>
      <c r="G22" s="4"/>
      <c r="H22" s="146" t="s">
        <v>16</v>
      </c>
      <c r="I22" s="62" t="s">
        <v>17</v>
      </c>
      <c r="J22" s="62"/>
      <c r="K22" s="62"/>
      <c r="L22" s="63"/>
    </row>
    <row r="23" spans="1:12" ht="12" customHeight="1" x14ac:dyDescent="0.55000000000000004">
      <c r="A23" s="24"/>
      <c r="B23" s="128"/>
      <c r="C23" s="64"/>
      <c r="D23" s="64"/>
      <c r="E23" s="64"/>
      <c r="F23" s="65"/>
      <c r="G23" s="4"/>
      <c r="H23" s="128"/>
      <c r="I23" s="64"/>
      <c r="J23" s="64"/>
      <c r="K23" s="64"/>
      <c r="L23" s="65"/>
    </row>
    <row r="24" spans="1:12" ht="12" customHeight="1" x14ac:dyDescent="0.55000000000000004">
      <c r="A24" s="24"/>
      <c r="B24" s="128"/>
      <c r="C24" s="130" t="s">
        <v>7</v>
      </c>
      <c r="D24" s="130"/>
      <c r="E24" s="147"/>
      <c r="F24" s="83" t="s">
        <v>8</v>
      </c>
      <c r="G24" s="5"/>
      <c r="H24" s="128"/>
      <c r="I24" s="130" t="s">
        <v>7</v>
      </c>
      <c r="J24" s="130"/>
      <c r="K24" s="132" t="str">
        <f>E24&amp;""</f>
        <v/>
      </c>
      <c r="L24" s="83" t="s">
        <v>8</v>
      </c>
    </row>
    <row r="25" spans="1:12" ht="12" customHeight="1" x14ac:dyDescent="0.55000000000000004">
      <c r="A25" s="24"/>
      <c r="B25" s="129"/>
      <c r="C25" s="131"/>
      <c r="D25" s="131"/>
      <c r="E25" s="148"/>
      <c r="F25" s="84"/>
      <c r="G25" s="5"/>
      <c r="H25" s="129"/>
      <c r="I25" s="131"/>
      <c r="J25" s="131"/>
      <c r="K25" s="133"/>
      <c r="L25" s="84"/>
    </row>
    <row r="26" spans="1:12" ht="9.65" customHeight="1" x14ac:dyDescent="0.55000000000000004">
      <c r="A26" s="24"/>
      <c r="B26" s="134"/>
      <c r="C26" s="135"/>
      <c r="D26" s="135"/>
      <c r="E26" s="135"/>
      <c r="F26" s="114" t="s">
        <v>9</v>
      </c>
      <c r="G26" s="6"/>
      <c r="H26" s="140"/>
      <c r="I26" s="141"/>
      <c r="J26" s="141"/>
      <c r="K26" s="141"/>
      <c r="L26" s="114" t="s">
        <v>9</v>
      </c>
    </row>
    <row r="27" spans="1:12" ht="9.65" customHeight="1" x14ac:dyDescent="0.55000000000000004">
      <c r="A27" s="24"/>
      <c r="B27" s="136"/>
      <c r="C27" s="137"/>
      <c r="D27" s="137"/>
      <c r="E27" s="137"/>
      <c r="F27" s="115"/>
      <c r="G27" s="7"/>
      <c r="H27" s="142"/>
      <c r="I27" s="143"/>
      <c r="J27" s="143"/>
      <c r="K27" s="143"/>
      <c r="L27" s="115"/>
    </row>
    <row r="28" spans="1:12" ht="9.65" customHeight="1" thickBot="1" x14ac:dyDescent="0.6">
      <c r="A28" s="24"/>
      <c r="B28" s="138"/>
      <c r="C28" s="139"/>
      <c r="D28" s="139"/>
      <c r="E28" s="139"/>
      <c r="F28" s="116"/>
      <c r="G28" s="6"/>
      <c r="H28" s="144"/>
      <c r="I28" s="145"/>
      <c r="J28" s="145"/>
      <c r="K28" s="145"/>
      <c r="L28" s="116"/>
    </row>
    <row r="29" spans="1:12" ht="12" customHeight="1" x14ac:dyDescent="0.55000000000000004">
      <c r="A29" s="24"/>
      <c r="B29" s="127" t="s">
        <v>18</v>
      </c>
      <c r="C29" s="62" t="s">
        <v>19</v>
      </c>
      <c r="D29" s="62"/>
      <c r="E29" s="62"/>
      <c r="F29" s="63"/>
      <c r="G29" s="4"/>
      <c r="H29" s="127" t="s">
        <v>20</v>
      </c>
      <c r="I29" s="62" t="s">
        <v>21</v>
      </c>
      <c r="J29" s="62"/>
      <c r="K29" s="62"/>
      <c r="L29" s="63"/>
    </row>
    <row r="30" spans="1:12" ht="12" customHeight="1" x14ac:dyDescent="0.55000000000000004">
      <c r="A30" s="24"/>
      <c r="B30" s="128"/>
      <c r="C30" s="64"/>
      <c r="D30" s="64"/>
      <c r="E30" s="64"/>
      <c r="F30" s="65"/>
      <c r="G30" s="4"/>
      <c r="H30" s="128"/>
      <c r="I30" s="64"/>
      <c r="J30" s="64"/>
      <c r="K30" s="64"/>
      <c r="L30" s="65"/>
    </row>
    <row r="31" spans="1:12" ht="12" customHeight="1" x14ac:dyDescent="0.55000000000000004">
      <c r="A31" s="24"/>
      <c r="B31" s="128"/>
      <c r="C31" s="104"/>
      <c r="D31" s="104"/>
      <c r="E31" s="106"/>
      <c r="F31" s="83"/>
      <c r="G31" s="5"/>
      <c r="H31" s="128"/>
      <c r="I31" s="85"/>
      <c r="J31" s="85"/>
      <c r="K31" s="87" t="str">
        <f>E31&amp;""</f>
        <v/>
      </c>
      <c r="L31" s="83"/>
    </row>
    <row r="32" spans="1:12" ht="12" customHeight="1" x14ac:dyDescent="0.55000000000000004">
      <c r="A32" s="24"/>
      <c r="B32" s="129"/>
      <c r="C32" s="105"/>
      <c r="D32" s="105"/>
      <c r="E32" s="107"/>
      <c r="F32" s="84"/>
      <c r="G32" s="5"/>
      <c r="H32" s="129"/>
      <c r="I32" s="86"/>
      <c r="J32" s="86"/>
      <c r="K32" s="88"/>
      <c r="L32" s="84"/>
    </row>
    <row r="33" spans="1:12" ht="9.65" customHeight="1" x14ac:dyDescent="0.55000000000000004">
      <c r="A33" s="24"/>
      <c r="B33" s="108" t="str">
        <f>IF(B26="","",SUM(B12,B19,B26))</f>
        <v/>
      </c>
      <c r="C33" s="109"/>
      <c r="D33" s="109"/>
      <c r="E33" s="109"/>
      <c r="F33" s="114" t="s">
        <v>9</v>
      </c>
      <c r="G33" s="6"/>
      <c r="H33" s="108" t="str">
        <f>IF(H26="","",SUM(H12,H19,H26))</f>
        <v/>
      </c>
      <c r="I33" s="109"/>
      <c r="J33" s="109"/>
      <c r="K33" s="109"/>
      <c r="L33" s="114" t="s">
        <v>9</v>
      </c>
    </row>
    <row r="34" spans="1:12" ht="9.65" customHeight="1" x14ac:dyDescent="0.55000000000000004">
      <c r="A34" s="24"/>
      <c r="B34" s="110"/>
      <c r="C34" s="111"/>
      <c r="D34" s="111"/>
      <c r="E34" s="111"/>
      <c r="F34" s="115"/>
      <c r="G34" s="7"/>
      <c r="H34" s="110"/>
      <c r="I34" s="111"/>
      <c r="J34" s="111"/>
      <c r="K34" s="111"/>
      <c r="L34" s="115"/>
    </row>
    <row r="35" spans="1:12" ht="9.65" customHeight="1" thickBot="1" x14ac:dyDescent="0.6">
      <c r="A35" s="24"/>
      <c r="B35" s="112"/>
      <c r="C35" s="113"/>
      <c r="D35" s="113"/>
      <c r="E35" s="113"/>
      <c r="F35" s="116"/>
      <c r="G35" s="6"/>
      <c r="H35" s="112"/>
      <c r="I35" s="113"/>
      <c r="J35" s="113"/>
      <c r="K35" s="113"/>
      <c r="L35" s="116"/>
    </row>
    <row r="36" spans="1:12" ht="18.5" thickBot="1" x14ac:dyDescent="0.6">
      <c r="A36" s="24"/>
      <c r="B36" s="2"/>
      <c r="C36" s="2"/>
      <c r="D36" s="2"/>
      <c r="E36" s="2"/>
      <c r="F36" s="2"/>
      <c r="G36" s="8"/>
      <c r="H36" s="2"/>
      <c r="I36" s="2"/>
      <c r="J36" s="2"/>
      <c r="K36" s="2"/>
      <c r="L36" s="2"/>
    </row>
    <row r="37" spans="1:12" ht="19.5" customHeight="1" x14ac:dyDescent="0.55000000000000004">
      <c r="A37" s="24"/>
      <c r="B37" s="9"/>
      <c r="C37" s="49" t="s">
        <v>22</v>
      </c>
      <c r="D37" s="117"/>
      <c r="E37" s="117"/>
      <c r="F37" s="117"/>
      <c r="G37" s="118"/>
      <c r="H37" s="121" t="str">
        <f>IF(B33="","",ROUNDDOWN((H33-B33)/H33*100,1))</f>
        <v/>
      </c>
      <c r="I37" s="122"/>
      <c r="J37" s="122"/>
      <c r="K37" s="125" t="s">
        <v>23</v>
      </c>
      <c r="L37" s="10"/>
    </row>
    <row r="38" spans="1:12" ht="19.5" customHeight="1" thickBot="1" x14ac:dyDescent="0.6">
      <c r="A38" s="24"/>
      <c r="B38" s="9"/>
      <c r="C38" s="119"/>
      <c r="D38" s="119"/>
      <c r="E38" s="119"/>
      <c r="F38" s="119"/>
      <c r="G38" s="120"/>
      <c r="H38" s="123"/>
      <c r="I38" s="124"/>
      <c r="J38" s="124"/>
      <c r="K38" s="126"/>
      <c r="L38" s="10"/>
    </row>
    <row r="39" spans="1:12" ht="17.5" customHeight="1" x14ac:dyDescent="0.55000000000000004">
      <c r="A39" s="24"/>
      <c r="B39" s="2"/>
      <c r="C39" s="11"/>
      <c r="D39" s="2"/>
      <c r="E39" s="2"/>
      <c r="F39" s="2"/>
      <c r="G39" s="8"/>
      <c r="H39" s="12" t="s">
        <v>24</v>
      </c>
      <c r="I39" s="2"/>
      <c r="J39" s="13"/>
      <c r="K39" s="13"/>
      <c r="L39" s="14"/>
    </row>
    <row r="40" spans="1:12" ht="17.5" customHeight="1" x14ac:dyDescent="0.55000000000000004">
      <c r="A40" s="24"/>
      <c r="B40" s="2"/>
      <c r="C40" s="23"/>
      <c r="D40" s="2"/>
      <c r="E40" s="2"/>
      <c r="F40" s="2"/>
      <c r="G40" s="8"/>
      <c r="H40" s="12"/>
      <c r="I40" s="2"/>
      <c r="J40" s="14"/>
      <c r="K40" s="14"/>
      <c r="L40" s="14"/>
    </row>
    <row r="41" spans="1:12" ht="17.5" customHeight="1" x14ac:dyDescent="0.55000000000000004">
      <c r="A41" s="24"/>
      <c r="B41" s="2"/>
      <c r="C41" s="23"/>
      <c r="D41" s="2"/>
      <c r="E41" s="2"/>
      <c r="F41" s="2"/>
      <c r="G41" s="8"/>
      <c r="H41" s="12"/>
      <c r="I41" s="2"/>
      <c r="J41" s="14"/>
      <c r="K41" s="14"/>
      <c r="L41" s="14"/>
    </row>
    <row r="42" spans="1:12" ht="17.5" customHeight="1" x14ac:dyDescent="0.55000000000000004">
      <c r="A42" s="24"/>
      <c r="B42" s="2"/>
      <c r="C42" s="23"/>
      <c r="D42" s="25"/>
      <c r="E42" s="25"/>
      <c r="F42" s="25"/>
      <c r="G42" s="25"/>
      <c r="H42" s="27"/>
      <c r="I42" s="25"/>
      <c r="J42" s="14"/>
      <c r="K42" s="14"/>
      <c r="L42" s="14"/>
    </row>
    <row r="43" spans="1:12" ht="17.5" customHeight="1" x14ac:dyDescent="0.55000000000000004">
      <c r="A43" s="24"/>
      <c r="B43" s="2"/>
      <c r="C43" s="23"/>
      <c r="D43" s="26"/>
      <c r="E43" s="28"/>
      <c r="F43" s="28"/>
      <c r="G43" s="28"/>
      <c r="H43" s="28"/>
      <c r="I43" s="28"/>
      <c r="J43" s="28"/>
      <c r="K43" s="14"/>
      <c r="L43" s="14"/>
    </row>
    <row r="44" spans="1:12" ht="18.5" customHeight="1" x14ac:dyDescent="0.55000000000000004">
      <c r="A44" s="24"/>
      <c r="B44" s="2"/>
      <c r="C44" s="25"/>
      <c r="D44" s="26"/>
      <c r="E44" s="29"/>
      <c r="F44" s="28"/>
      <c r="G44" s="28"/>
      <c r="H44" s="28"/>
      <c r="I44" s="28"/>
      <c r="J44" s="28"/>
      <c r="K44" s="25"/>
      <c r="L44" s="2"/>
    </row>
    <row r="45" spans="1:12" ht="11.25" hidden="1" customHeight="1" x14ac:dyDescent="0.55000000000000004">
      <c r="A45" s="24"/>
      <c r="B45" s="95" t="s">
        <v>10</v>
      </c>
      <c r="C45" s="64" t="s">
        <v>25</v>
      </c>
      <c r="D45" s="64"/>
      <c r="E45" s="64"/>
      <c r="F45" s="65"/>
      <c r="G45" s="15"/>
      <c r="H45" s="102" t="s">
        <v>12</v>
      </c>
      <c r="I45" s="64" t="s">
        <v>26</v>
      </c>
      <c r="J45" s="64"/>
      <c r="K45" s="64"/>
      <c r="L45" s="63"/>
    </row>
    <row r="46" spans="1:12" ht="11.25" hidden="1" customHeight="1" x14ac:dyDescent="0.55000000000000004">
      <c r="A46" s="24"/>
      <c r="B46" s="96"/>
      <c r="C46" s="64"/>
      <c r="D46" s="64"/>
      <c r="E46" s="64"/>
      <c r="F46" s="65"/>
      <c r="G46" s="15"/>
      <c r="H46" s="102"/>
      <c r="I46" s="64"/>
      <c r="J46" s="64"/>
      <c r="K46" s="64"/>
      <c r="L46" s="65"/>
    </row>
    <row r="47" spans="1:12" ht="11.25" hidden="1" customHeight="1" x14ac:dyDescent="0.55000000000000004">
      <c r="A47" s="24"/>
      <c r="B47" s="96"/>
      <c r="C47" s="104" t="s">
        <v>27</v>
      </c>
      <c r="D47" s="104"/>
      <c r="E47" s="106" t="str">
        <f>IF(E10="","",(E10+1))</f>
        <v/>
      </c>
      <c r="F47" s="83" t="s">
        <v>8</v>
      </c>
      <c r="G47" s="16"/>
      <c r="H47" s="102"/>
      <c r="I47" s="85" t="s">
        <v>28</v>
      </c>
      <c r="J47" s="85"/>
      <c r="K47" s="87" t="str">
        <f>E47&amp;""</f>
        <v/>
      </c>
      <c r="L47" s="83" t="s">
        <v>8</v>
      </c>
    </row>
    <row r="48" spans="1:12" ht="11.25" hidden="1" customHeight="1" x14ac:dyDescent="0.55000000000000004">
      <c r="A48" s="24"/>
      <c r="B48" s="97"/>
      <c r="C48" s="105"/>
      <c r="D48" s="105"/>
      <c r="E48" s="107"/>
      <c r="F48" s="84"/>
      <c r="G48" s="16"/>
      <c r="H48" s="103"/>
      <c r="I48" s="86"/>
      <c r="J48" s="86"/>
      <c r="K48" s="88"/>
      <c r="L48" s="84"/>
    </row>
    <row r="49" spans="1:12" ht="9.65" hidden="1" customHeight="1" x14ac:dyDescent="0.55000000000000004">
      <c r="A49" s="24"/>
      <c r="B49" s="89"/>
      <c r="C49" s="89"/>
      <c r="D49" s="89"/>
      <c r="E49" s="89"/>
      <c r="F49" s="43" t="s">
        <v>9</v>
      </c>
      <c r="G49" s="7"/>
      <c r="H49" s="92"/>
      <c r="I49" s="89"/>
      <c r="J49" s="89"/>
      <c r="K49" s="89"/>
      <c r="L49" s="43" t="s">
        <v>9</v>
      </c>
    </row>
    <row r="50" spans="1:12" ht="9.65" hidden="1" customHeight="1" x14ac:dyDescent="0.55000000000000004">
      <c r="A50" s="24"/>
      <c r="B50" s="90"/>
      <c r="C50" s="90"/>
      <c r="D50" s="90"/>
      <c r="E50" s="90"/>
      <c r="F50" s="44"/>
      <c r="G50" s="7"/>
      <c r="H50" s="93"/>
      <c r="I50" s="90"/>
      <c r="J50" s="90"/>
      <c r="K50" s="90"/>
      <c r="L50" s="44"/>
    </row>
    <row r="51" spans="1:12" ht="9.65" hidden="1" customHeight="1" x14ac:dyDescent="0.55000000000000004">
      <c r="A51" s="24"/>
      <c r="B51" s="91"/>
      <c r="C51" s="91"/>
      <c r="D51" s="91"/>
      <c r="E51" s="91"/>
      <c r="F51" s="45"/>
      <c r="G51" s="7"/>
      <c r="H51" s="94"/>
      <c r="I51" s="91"/>
      <c r="J51" s="91"/>
      <c r="K51" s="91"/>
      <c r="L51" s="45"/>
    </row>
    <row r="52" spans="1:12" ht="11.25" hidden="1" customHeight="1" x14ac:dyDescent="0.55000000000000004">
      <c r="A52" s="24"/>
      <c r="B52" s="95" t="s">
        <v>14</v>
      </c>
      <c r="C52" s="98" t="s">
        <v>29</v>
      </c>
      <c r="D52" s="98"/>
      <c r="E52" s="98"/>
      <c r="F52" s="99"/>
      <c r="G52" s="16"/>
      <c r="H52" s="101" t="s">
        <v>16</v>
      </c>
      <c r="I52" s="62" t="s">
        <v>30</v>
      </c>
      <c r="J52" s="62"/>
      <c r="K52" s="62"/>
      <c r="L52" s="63"/>
    </row>
    <row r="53" spans="1:12" ht="11.25" hidden="1" customHeight="1" x14ac:dyDescent="0.55000000000000004">
      <c r="A53" s="24"/>
      <c r="B53" s="96"/>
      <c r="C53" s="30"/>
      <c r="D53" s="30"/>
      <c r="E53" s="30"/>
      <c r="F53" s="100"/>
      <c r="G53" s="16"/>
      <c r="H53" s="102"/>
      <c r="I53" s="64"/>
      <c r="J53" s="64"/>
      <c r="K53" s="64"/>
      <c r="L53" s="65"/>
    </row>
    <row r="54" spans="1:12" ht="11.25" hidden="1" customHeight="1" x14ac:dyDescent="0.55000000000000004">
      <c r="A54" s="24"/>
      <c r="B54" s="96"/>
      <c r="C54" s="104" t="s">
        <v>27</v>
      </c>
      <c r="D54" s="104"/>
      <c r="E54" s="106" t="str">
        <f>IF(E10="","",(E10+2))</f>
        <v/>
      </c>
      <c r="F54" s="83" t="s">
        <v>8</v>
      </c>
      <c r="G54" s="16"/>
      <c r="H54" s="102"/>
      <c r="I54" s="85" t="s">
        <v>28</v>
      </c>
      <c r="J54" s="85"/>
      <c r="K54" s="87" t="str">
        <f>E54&amp;""</f>
        <v/>
      </c>
      <c r="L54" s="83" t="s">
        <v>8</v>
      </c>
    </row>
    <row r="55" spans="1:12" ht="11.25" hidden="1" customHeight="1" x14ac:dyDescent="0.55000000000000004">
      <c r="A55" s="24"/>
      <c r="B55" s="97"/>
      <c r="C55" s="105"/>
      <c r="D55" s="105"/>
      <c r="E55" s="107"/>
      <c r="F55" s="84"/>
      <c r="G55" s="16"/>
      <c r="H55" s="103"/>
      <c r="I55" s="86"/>
      <c r="J55" s="86"/>
      <c r="K55" s="88"/>
      <c r="L55" s="84"/>
    </row>
    <row r="56" spans="1:12" ht="9" hidden="1" customHeight="1" x14ac:dyDescent="0.55000000000000004">
      <c r="A56" s="24"/>
      <c r="B56" s="89"/>
      <c r="C56" s="89"/>
      <c r="D56" s="89"/>
      <c r="E56" s="89"/>
      <c r="F56" s="43" t="s">
        <v>9</v>
      </c>
      <c r="G56" s="7"/>
      <c r="H56" s="92"/>
      <c r="I56" s="89"/>
      <c r="J56" s="89"/>
      <c r="K56" s="89"/>
      <c r="L56" s="43" t="s">
        <v>9</v>
      </c>
    </row>
    <row r="57" spans="1:12" ht="9" hidden="1" customHeight="1" x14ac:dyDescent="0.55000000000000004">
      <c r="A57" s="24"/>
      <c r="B57" s="90"/>
      <c r="C57" s="90"/>
      <c r="D57" s="90"/>
      <c r="E57" s="90"/>
      <c r="F57" s="44"/>
      <c r="G57" s="7"/>
      <c r="H57" s="93"/>
      <c r="I57" s="90"/>
      <c r="J57" s="90"/>
      <c r="K57" s="90"/>
      <c r="L57" s="44"/>
    </row>
    <row r="58" spans="1:12" ht="9" hidden="1" customHeight="1" x14ac:dyDescent="0.55000000000000004">
      <c r="A58" s="24"/>
      <c r="B58" s="91"/>
      <c r="C58" s="91"/>
      <c r="D58" s="91"/>
      <c r="E58" s="91"/>
      <c r="F58" s="45"/>
      <c r="G58" s="7"/>
      <c r="H58" s="94"/>
      <c r="I58" s="91"/>
      <c r="J58" s="91"/>
      <c r="K58" s="91"/>
      <c r="L58" s="45"/>
    </row>
    <row r="59" spans="1:12" ht="11.25" hidden="1" customHeight="1" x14ac:dyDescent="0.55000000000000004">
      <c r="A59" s="24"/>
      <c r="B59" s="77" t="s">
        <v>31</v>
      </c>
      <c r="C59" s="62" t="s">
        <v>32</v>
      </c>
      <c r="D59" s="62"/>
      <c r="E59" s="62"/>
      <c r="F59" s="63"/>
      <c r="G59" s="15"/>
      <c r="H59" s="80" t="s">
        <v>33</v>
      </c>
      <c r="I59" s="69" t="s">
        <v>34</v>
      </c>
      <c r="J59" s="69"/>
      <c r="K59" s="69"/>
      <c r="L59" s="70"/>
    </row>
    <row r="60" spans="1:12" ht="11.25" hidden="1" customHeight="1" x14ac:dyDescent="0.55000000000000004">
      <c r="A60" s="24"/>
      <c r="B60" s="78"/>
      <c r="C60" s="64"/>
      <c r="D60" s="64"/>
      <c r="E60" s="64"/>
      <c r="F60" s="65"/>
      <c r="G60" s="15"/>
      <c r="H60" s="81"/>
      <c r="I60" s="71"/>
      <c r="J60" s="71"/>
      <c r="K60" s="71"/>
      <c r="L60" s="72"/>
    </row>
    <row r="61" spans="1:12" ht="11.25" hidden="1" customHeight="1" x14ac:dyDescent="0.55000000000000004">
      <c r="A61" s="24"/>
      <c r="B61" s="78"/>
      <c r="C61" s="73" t="str">
        <f>"（2020年"&amp;E47&amp;"月・"&amp;E54&amp;"月分）"</f>
        <v>（2020年月・月分）</v>
      </c>
      <c r="D61" s="73"/>
      <c r="E61" s="73"/>
      <c r="F61" s="74"/>
      <c r="G61" s="16"/>
      <c r="H61" s="81"/>
      <c r="I61" s="73" t="str">
        <f>"（2019年"&amp;K47&amp;"月・"&amp;K54&amp;"月分）"</f>
        <v>（2019年月・月分）</v>
      </c>
      <c r="J61" s="73"/>
      <c r="K61" s="73"/>
      <c r="L61" s="74"/>
    </row>
    <row r="62" spans="1:12" ht="11.25" hidden="1" customHeight="1" x14ac:dyDescent="0.55000000000000004">
      <c r="A62" s="24"/>
      <c r="B62" s="79"/>
      <c r="C62" s="75"/>
      <c r="D62" s="75"/>
      <c r="E62" s="75"/>
      <c r="F62" s="76"/>
      <c r="G62" s="16"/>
      <c r="H62" s="82"/>
      <c r="I62" s="75"/>
      <c r="J62" s="75"/>
      <c r="K62" s="75"/>
      <c r="L62" s="76"/>
    </row>
    <row r="63" spans="1:12" ht="9" hidden="1" customHeight="1" x14ac:dyDescent="0.55000000000000004">
      <c r="A63" s="24"/>
      <c r="B63" s="40" t="str">
        <f>IF(B49="","",(B49+B56))</f>
        <v/>
      </c>
      <c r="C63" s="40"/>
      <c r="D63" s="40"/>
      <c r="E63" s="40"/>
      <c r="F63" s="43" t="s">
        <v>9</v>
      </c>
      <c r="G63" s="17"/>
      <c r="H63" s="46" t="str">
        <f>IF(H49="","",(H49+H56))</f>
        <v/>
      </c>
      <c r="I63" s="40"/>
      <c r="J63" s="40"/>
      <c r="K63" s="40"/>
      <c r="L63" s="43" t="s">
        <v>9</v>
      </c>
    </row>
    <row r="64" spans="1:12" ht="9" hidden="1" customHeight="1" x14ac:dyDescent="0.55000000000000004">
      <c r="A64" s="24"/>
      <c r="B64" s="41"/>
      <c r="C64" s="41"/>
      <c r="D64" s="41"/>
      <c r="E64" s="41"/>
      <c r="F64" s="44"/>
      <c r="G64" s="17"/>
      <c r="H64" s="47"/>
      <c r="I64" s="41"/>
      <c r="J64" s="41"/>
      <c r="K64" s="41"/>
      <c r="L64" s="44"/>
    </row>
    <row r="65" spans="1:12" ht="9" hidden="1" customHeight="1" x14ac:dyDescent="0.55000000000000004">
      <c r="A65" s="24"/>
      <c r="B65" s="42"/>
      <c r="C65" s="42"/>
      <c r="D65" s="42"/>
      <c r="E65" s="42"/>
      <c r="F65" s="45"/>
      <c r="G65" s="17"/>
      <c r="H65" s="48"/>
      <c r="I65" s="42"/>
      <c r="J65" s="42"/>
      <c r="K65" s="42"/>
      <c r="L65" s="45"/>
    </row>
    <row r="66" spans="1:12" ht="11.25" hidden="1" customHeight="1" x14ac:dyDescent="0.55000000000000004">
      <c r="A66" s="24"/>
      <c r="B66" s="59" t="s">
        <v>35</v>
      </c>
      <c r="C66" s="62" t="s">
        <v>36</v>
      </c>
      <c r="D66" s="62"/>
      <c r="E66" s="62"/>
      <c r="F66" s="63"/>
      <c r="G66" s="15"/>
      <c r="H66" s="66" t="s">
        <v>37</v>
      </c>
      <c r="I66" s="69" t="s">
        <v>38</v>
      </c>
      <c r="J66" s="69"/>
      <c r="K66" s="69"/>
      <c r="L66" s="70"/>
    </row>
    <row r="67" spans="1:12" ht="11.25" hidden="1" customHeight="1" x14ac:dyDescent="0.55000000000000004">
      <c r="A67" s="24"/>
      <c r="B67" s="60"/>
      <c r="C67" s="64"/>
      <c r="D67" s="64"/>
      <c r="E67" s="64"/>
      <c r="F67" s="65"/>
      <c r="G67" s="15"/>
      <c r="H67" s="67"/>
      <c r="I67" s="71"/>
      <c r="J67" s="71"/>
      <c r="K67" s="71"/>
      <c r="L67" s="72"/>
    </row>
    <row r="68" spans="1:12" ht="11.25" hidden="1" customHeight="1" x14ac:dyDescent="0.55000000000000004">
      <c r="A68" s="24"/>
      <c r="B68" s="60"/>
      <c r="C68" s="73" t="str">
        <f>"（2020年"&amp;E10&amp;"月・"&amp;E47&amp;"月・"&amp;E54&amp;"月分）"</f>
        <v>（2020年月・月・月分）</v>
      </c>
      <c r="D68" s="73"/>
      <c r="E68" s="73"/>
      <c r="F68" s="74"/>
      <c r="G68" s="16"/>
      <c r="H68" s="67"/>
      <c r="I68" s="73" t="str">
        <f>"（2019年"&amp;K10&amp;"月・"&amp;K47&amp;"月・"&amp;K54&amp;"月分）"</f>
        <v>（2019年月・月・月分）</v>
      </c>
      <c r="J68" s="73"/>
      <c r="K68" s="73"/>
      <c r="L68" s="74"/>
    </row>
    <row r="69" spans="1:12" ht="11.25" hidden="1" customHeight="1" x14ac:dyDescent="0.55000000000000004">
      <c r="A69" s="24"/>
      <c r="B69" s="61"/>
      <c r="C69" s="75"/>
      <c r="D69" s="75"/>
      <c r="E69" s="75"/>
      <c r="F69" s="76"/>
      <c r="G69" s="16"/>
      <c r="H69" s="68"/>
      <c r="I69" s="75"/>
      <c r="J69" s="75"/>
      <c r="K69" s="75"/>
      <c r="L69" s="76"/>
    </row>
    <row r="70" spans="1:12" ht="9" hidden="1" customHeight="1" x14ac:dyDescent="0.55000000000000004">
      <c r="A70" s="24"/>
      <c r="B70" s="40" t="str">
        <f>IF(B63=""," ",(B12+B63))</f>
        <v xml:space="preserve"> </v>
      </c>
      <c r="C70" s="40"/>
      <c r="D70" s="40"/>
      <c r="E70" s="40"/>
      <c r="F70" s="43" t="s">
        <v>9</v>
      </c>
      <c r="G70" s="17"/>
      <c r="H70" s="46" t="str">
        <f>IF(H63="","",(H12+H63))</f>
        <v/>
      </c>
      <c r="I70" s="40"/>
      <c r="J70" s="40"/>
      <c r="K70" s="40"/>
      <c r="L70" s="43" t="s">
        <v>9</v>
      </c>
    </row>
    <row r="71" spans="1:12" ht="9" hidden="1" customHeight="1" x14ac:dyDescent="0.55000000000000004">
      <c r="A71" s="24"/>
      <c r="B71" s="41"/>
      <c r="C71" s="41"/>
      <c r="D71" s="41"/>
      <c r="E71" s="41"/>
      <c r="F71" s="44"/>
      <c r="G71" s="17"/>
      <c r="H71" s="47"/>
      <c r="I71" s="41"/>
      <c r="J71" s="41"/>
      <c r="K71" s="41"/>
      <c r="L71" s="44"/>
    </row>
    <row r="72" spans="1:12" ht="9" hidden="1" customHeight="1" x14ac:dyDescent="0.55000000000000004">
      <c r="A72" s="24"/>
      <c r="B72" s="42"/>
      <c r="C72" s="42"/>
      <c r="D72" s="42"/>
      <c r="E72" s="42"/>
      <c r="F72" s="45"/>
      <c r="G72" s="17"/>
      <c r="H72" s="48"/>
      <c r="I72" s="42"/>
      <c r="J72" s="42"/>
      <c r="K72" s="42"/>
      <c r="L72" s="45"/>
    </row>
    <row r="73" spans="1:12" ht="13.5" hidden="1" customHeight="1" x14ac:dyDescent="0.55000000000000004">
      <c r="A73" s="24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ht="18.75" hidden="1" customHeight="1" x14ac:dyDescent="0.55000000000000004">
      <c r="A74" s="24"/>
      <c r="B74" s="18"/>
      <c r="C74" s="49" t="s">
        <v>39</v>
      </c>
      <c r="D74" s="49"/>
      <c r="E74" s="49"/>
      <c r="F74" s="49"/>
      <c r="G74" s="50"/>
      <c r="H74" s="53" t="str">
        <f>IF(B12="","",(INT(((H12+H63)-(B12+B63))/(H12+H63)*100)))</f>
        <v/>
      </c>
      <c r="I74" s="54"/>
      <c r="J74" s="54"/>
      <c r="K74" s="57" t="s">
        <v>23</v>
      </c>
      <c r="L74" s="19"/>
    </row>
    <row r="75" spans="1:12" ht="19.149999999999999" hidden="1" customHeight="1" x14ac:dyDescent="0.55000000000000004">
      <c r="A75" s="24"/>
      <c r="B75" s="18"/>
      <c r="C75" s="51"/>
      <c r="D75" s="51"/>
      <c r="E75" s="51"/>
      <c r="F75" s="51"/>
      <c r="G75" s="52"/>
      <c r="H75" s="55"/>
      <c r="I75" s="56"/>
      <c r="J75" s="56"/>
      <c r="K75" s="58"/>
      <c r="L75" s="19"/>
    </row>
    <row r="76" spans="1:12" ht="17.5" hidden="1" customHeight="1" x14ac:dyDescent="0.55000000000000004">
      <c r="A76" s="24"/>
      <c r="B76" s="2"/>
      <c r="C76" s="20" t="s">
        <v>40</v>
      </c>
      <c r="D76" s="21"/>
      <c r="E76" s="21"/>
      <c r="F76" s="21"/>
      <c r="G76" s="21"/>
      <c r="H76" s="21"/>
      <c r="I76" s="21"/>
      <c r="J76" s="35" t="s">
        <v>41</v>
      </c>
      <c r="K76" s="35"/>
      <c r="L76" s="35"/>
    </row>
    <row r="77" spans="1:12" ht="12" customHeight="1" x14ac:dyDescent="0.55000000000000004">
      <c r="A77" s="24"/>
      <c r="B77" s="22"/>
      <c r="C77" s="22"/>
      <c r="D77" s="2"/>
      <c r="E77" s="2"/>
      <c r="F77" s="2"/>
      <c r="G77" s="2"/>
      <c r="H77" s="2"/>
      <c r="I77" s="2"/>
      <c r="J77" s="2"/>
      <c r="K77" s="2"/>
      <c r="L77" s="2"/>
    </row>
    <row r="78" spans="1:12" ht="12" customHeight="1" x14ac:dyDescent="0.55000000000000004">
      <c r="A78" s="24"/>
      <c r="B78" s="22"/>
      <c r="C78" s="22"/>
      <c r="D78" s="2"/>
      <c r="E78" s="2"/>
      <c r="F78" s="2"/>
      <c r="G78" s="2"/>
      <c r="H78" s="2"/>
      <c r="I78" s="2"/>
      <c r="J78" s="2"/>
      <c r="K78" s="2"/>
      <c r="L78" s="2"/>
    </row>
    <row r="79" spans="1:12" ht="12" customHeight="1" x14ac:dyDescent="0.55000000000000004">
      <c r="A79" s="24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ht="17.25" customHeight="1" x14ac:dyDescent="0.55000000000000004">
      <c r="A80" s="24"/>
      <c r="B80" s="36" t="s">
        <v>42</v>
      </c>
      <c r="C80" s="36"/>
      <c r="D80" s="36"/>
      <c r="E80" s="36"/>
      <c r="F80" s="36"/>
      <c r="G80" s="36"/>
      <c r="H80" s="36"/>
      <c r="I80" s="2"/>
      <c r="J80" s="2"/>
      <c r="K80" s="2"/>
      <c r="L80" s="2"/>
    </row>
    <row r="81" spans="1:12" ht="12" customHeight="1" x14ac:dyDescent="0.55000000000000004">
      <c r="A81" s="24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ht="17.25" customHeight="1" x14ac:dyDescent="0.55000000000000004">
      <c r="A82" s="24"/>
      <c r="B82" s="2"/>
      <c r="C82" s="37" t="s">
        <v>43</v>
      </c>
      <c r="D82" s="37"/>
      <c r="E82" s="37"/>
      <c r="F82" s="37"/>
      <c r="G82" s="37"/>
      <c r="H82" s="2"/>
      <c r="I82" s="2"/>
      <c r="J82" s="2"/>
      <c r="K82" s="2"/>
      <c r="L82" s="2"/>
    </row>
    <row r="83" spans="1:12" ht="12" customHeight="1" x14ac:dyDescent="0.55000000000000004">
      <c r="A83" s="24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ht="13.5" customHeight="1" x14ac:dyDescent="0.55000000000000004">
      <c r="A84" s="24"/>
      <c r="B84" s="2"/>
      <c r="C84" s="2"/>
      <c r="D84" s="30" t="s">
        <v>44</v>
      </c>
      <c r="E84" s="30"/>
      <c r="F84" s="38"/>
      <c r="G84" s="38"/>
      <c r="H84" s="38"/>
      <c r="I84" s="38"/>
      <c r="J84" s="38"/>
      <c r="K84" s="38"/>
      <c r="L84" s="38"/>
    </row>
    <row r="85" spans="1:12" ht="19.5" customHeight="1" x14ac:dyDescent="0.55000000000000004">
      <c r="A85" s="24"/>
      <c r="B85" s="2"/>
      <c r="C85" s="2"/>
      <c r="D85" s="30"/>
      <c r="E85" s="30"/>
      <c r="F85" s="39"/>
      <c r="G85" s="39"/>
      <c r="H85" s="39"/>
      <c r="I85" s="39"/>
      <c r="J85" s="39"/>
      <c r="K85" s="39"/>
      <c r="L85" s="39"/>
    </row>
    <row r="86" spans="1:12" ht="19.5" customHeight="1" x14ac:dyDescent="0.55000000000000004">
      <c r="A86" s="24"/>
      <c r="B86" s="2"/>
      <c r="C86" s="2"/>
      <c r="D86" s="30" t="s">
        <v>45</v>
      </c>
      <c r="E86" s="30"/>
      <c r="F86" s="31"/>
      <c r="G86" s="31"/>
      <c r="H86" s="31"/>
      <c r="I86" s="31"/>
      <c r="J86" s="31"/>
      <c r="K86" s="31"/>
      <c r="L86" s="31"/>
    </row>
    <row r="87" spans="1:12" ht="19.5" customHeight="1" x14ac:dyDescent="0.55000000000000004">
      <c r="A87" s="24"/>
      <c r="B87" s="2"/>
      <c r="C87" s="2"/>
      <c r="D87" s="30"/>
      <c r="E87" s="30"/>
      <c r="F87" s="32"/>
      <c r="G87" s="32"/>
      <c r="H87" s="32"/>
      <c r="I87" s="32"/>
      <c r="J87" s="32"/>
      <c r="K87" s="32"/>
      <c r="L87" s="32"/>
    </row>
    <row r="88" spans="1:12" ht="19.5" customHeight="1" x14ac:dyDescent="0.55000000000000004">
      <c r="A88" s="24"/>
      <c r="B88" s="2"/>
      <c r="C88" s="2"/>
      <c r="D88" s="30" t="s">
        <v>46</v>
      </c>
      <c r="E88" s="30"/>
      <c r="F88" s="31"/>
      <c r="G88" s="31"/>
      <c r="H88" s="31"/>
      <c r="I88" s="31"/>
      <c r="J88" s="31"/>
      <c r="K88" s="31"/>
      <c r="L88" s="33"/>
    </row>
    <row r="89" spans="1:12" ht="19.5" customHeight="1" x14ac:dyDescent="0.55000000000000004">
      <c r="A89" s="24"/>
      <c r="B89" s="2"/>
      <c r="C89" s="2"/>
      <c r="D89" s="30"/>
      <c r="E89" s="30"/>
      <c r="F89" s="32"/>
      <c r="G89" s="32"/>
      <c r="H89" s="32"/>
      <c r="I89" s="32"/>
      <c r="J89" s="32"/>
      <c r="K89" s="32"/>
      <c r="L89" s="34"/>
    </row>
    <row r="90" spans="1:12" x14ac:dyDescent="0.55000000000000004">
      <c r="A90" s="24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</sheetData>
  <sheetProtection algorithmName="SHA-512" hashValue="E2hGstJweTK6AcSydYtrLKFKGXUs1dFwh71WtDMKpQYhkURo96h+DSu+befi2miO9QEv2XcTjFGbZcH9NVkWcw==" saltValue="RE/qJpVsoBVpKxbWgs+P4A==" spinCount="100000" sheet="1" objects="1" scenarios="1"/>
  <mergeCells count="125">
    <mergeCell ref="K10:K11"/>
    <mergeCell ref="L10:L11"/>
    <mergeCell ref="B12:E14"/>
    <mergeCell ref="F12:F14"/>
    <mergeCell ref="H12:K14"/>
    <mergeCell ref="L12:L14"/>
    <mergeCell ref="B1:L2"/>
    <mergeCell ref="J3:L3"/>
    <mergeCell ref="B8:B11"/>
    <mergeCell ref="C8:F9"/>
    <mergeCell ref="H8:H11"/>
    <mergeCell ref="I8:L9"/>
    <mergeCell ref="C10:D11"/>
    <mergeCell ref="E10:E11"/>
    <mergeCell ref="F10:F11"/>
    <mergeCell ref="I10:J11"/>
    <mergeCell ref="B15:B18"/>
    <mergeCell ref="C15:F16"/>
    <mergeCell ref="H15:H18"/>
    <mergeCell ref="I15:L16"/>
    <mergeCell ref="C17:D18"/>
    <mergeCell ref="E17:E18"/>
    <mergeCell ref="F17:F18"/>
    <mergeCell ref="I17:J18"/>
    <mergeCell ref="K17:K18"/>
    <mergeCell ref="L17:L18"/>
    <mergeCell ref="F24:F25"/>
    <mergeCell ref="I24:J25"/>
    <mergeCell ref="K24:K25"/>
    <mergeCell ref="L24:L25"/>
    <mergeCell ref="B26:E28"/>
    <mergeCell ref="F26:F28"/>
    <mergeCell ref="H26:K28"/>
    <mergeCell ref="L26:L28"/>
    <mergeCell ref="B19:E21"/>
    <mergeCell ref="F19:F21"/>
    <mergeCell ref="H19:K21"/>
    <mergeCell ref="L19:L21"/>
    <mergeCell ref="B22:B25"/>
    <mergeCell ref="C22:F23"/>
    <mergeCell ref="H22:H25"/>
    <mergeCell ref="I22:L23"/>
    <mergeCell ref="C24:D25"/>
    <mergeCell ref="E24:E25"/>
    <mergeCell ref="B33:E35"/>
    <mergeCell ref="F33:F35"/>
    <mergeCell ref="H33:K35"/>
    <mergeCell ref="L33:L35"/>
    <mergeCell ref="C37:G38"/>
    <mergeCell ref="H37:J38"/>
    <mergeCell ref="K37:K38"/>
    <mergeCell ref="B29:B32"/>
    <mergeCell ref="C29:F30"/>
    <mergeCell ref="H29:H32"/>
    <mergeCell ref="I29:L30"/>
    <mergeCell ref="C31:D32"/>
    <mergeCell ref="E31:E32"/>
    <mergeCell ref="F31:F32"/>
    <mergeCell ref="I31:J32"/>
    <mergeCell ref="K31:K32"/>
    <mergeCell ref="L31:L32"/>
    <mergeCell ref="B45:B48"/>
    <mergeCell ref="C45:F46"/>
    <mergeCell ref="H45:H48"/>
    <mergeCell ref="I45:L46"/>
    <mergeCell ref="C47:D48"/>
    <mergeCell ref="E47:E48"/>
    <mergeCell ref="F47:F48"/>
    <mergeCell ref="I47:J48"/>
    <mergeCell ref="K47:K48"/>
    <mergeCell ref="L47:L48"/>
    <mergeCell ref="F54:F55"/>
    <mergeCell ref="I54:J55"/>
    <mergeCell ref="K54:K55"/>
    <mergeCell ref="L54:L55"/>
    <mergeCell ref="B56:E58"/>
    <mergeCell ref="F56:F58"/>
    <mergeCell ref="H56:K58"/>
    <mergeCell ref="L56:L58"/>
    <mergeCell ref="B49:E51"/>
    <mergeCell ref="F49:F51"/>
    <mergeCell ref="H49:K51"/>
    <mergeCell ref="L49:L51"/>
    <mergeCell ref="B52:B55"/>
    <mergeCell ref="C52:F53"/>
    <mergeCell ref="H52:H55"/>
    <mergeCell ref="I52:L53"/>
    <mergeCell ref="C54:D55"/>
    <mergeCell ref="E54:E55"/>
    <mergeCell ref="B66:B69"/>
    <mergeCell ref="C66:F67"/>
    <mergeCell ref="H66:H69"/>
    <mergeCell ref="I66:L67"/>
    <mergeCell ref="C68:F69"/>
    <mergeCell ref="I68:L69"/>
    <mergeCell ref="B59:B62"/>
    <mergeCell ref="C59:F60"/>
    <mergeCell ref="H59:H62"/>
    <mergeCell ref="I59:L60"/>
    <mergeCell ref="C61:F62"/>
    <mergeCell ref="I61:L62"/>
    <mergeCell ref="E43:E44"/>
    <mergeCell ref="F43:I44"/>
    <mergeCell ref="J43:J44"/>
    <mergeCell ref="D88:E89"/>
    <mergeCell ref="F88:K89"/>
    <mergeCell ref="L88:L89"/>
    <mergeCell ref="J76:L76"/>
    <mergeCell ref="B80:H80"/>
    <mergeCell ref="C82:G82"/>
    <mergeCell ref="D84:E85"/>
    <mergeCell ref="F84:L85"/>
    <mergeCell ref="D86:E87"/>
    <mergeCell ref="F86:L87"/>
    <mergeCell ref="B70:E72"/>
    <mergeCell ref="F70:F72"/>
    <mergeCell ref="H70:K72"/>
    <mergeCell ref="L70:L72"/>
    <mergeCell ref="C74:G75"/>
    <mergeCell ref="H74:J75"/>
    <mergeCell ref="K74:K75"/>
    <mergeCell ref="B63:E65"/>
    <mergeCell ref="F63:F65"/>
    <mergeCell ref="H63:K65"/>
    <mergeCell ref="L63:L65"/>
  </mergeCells>
  <phoneticPr fontId="2"/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那覇市役所</dc:creator>
  <cp:lastModifiedBy>那覇市役所</cp:lastModifiedBy>
  <cp:lastPrinted>2024-11-25T04:23:49Z</cp:lastPrinted>
  <dcterms:created xsi:type="dcterms:W3CDTF">2024-10-31T05:32:27Z</dcterms:created>
  <dcterms:modified xsi:type="dcterms:W3CDTF">2024-11-25T04:25:08Z</dcterms:modified>
</cp:coreProperties>
</file>