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90" yWindow="3555" windowWidth="18195" windowHeight="12030"/>
  </bookViews>
  <sheets>
    <sheet name="表紙" sheetId="1" r:id="rId1"/>
    <sheet name="合計" sheetId="3" r:id="rId2"/>
    <sheet name="直接工事費 明細" sheetId="7" r:id="rId3"/>
  </sheets>
  <definedNames>
    <definedName name="_xlnm.Print_Area" localSheetId="1">合計!$A$1:$H$40</definedName>
    <definedName name="_xlnm.Print_Area" localSheetId="2">'直接工事費 明細'!$A$1:$H$160</definedName>
    <definedName name="_xlnm.Print_Area" localSheetId="0">表紙!$A$1:$K$27</definedName>
  </definedNames>
  <calcPr calcId="145621"/>
</workbook>
</file>

<file path=xl/calcChain.xml><?xml version="1.0" encoding="utf-8"?>
<calcChain xmlns="http://schemas.openxmlformats.org/spreadsheetml/2006/main">
  <c r="H100" i="7" l="1"/>
  <c r="A26" i="3"/>
  <c r="A27" i="3"/>
  <c r="A28" i="3" s="1"/>
  <c r="A29" i="3" s="1"/>
  <c r="A30" i="3" s="1"/>
  <c r="A31" i="3" s="1"/>
  <c r="A25" i="3"/>
  <c r="H160" i="7"/>
  <c r="H140" i="7" l="1"/>
  <c r="H120" i="7"/>
  <c r="H80" i="7"/>
  <c r="H60" i="7" l="1"/>
  <c r="H40" i="7"/>
  <c r="H20" i="7"/>
  <c r="H20" i="3" l="1"/>
  <c r="G38" i="3" l="1"/>
  <c r="G39" i="3" s="1"/>
  <c r="H40" i="3"/>
  <c r="G19" i="3" l="1"/>
  <c r="D6" i="1" s="1"/>
</calcChain>
</file>

<file path=xl/sharedStrings.xml><?xml version="1.0" encoding="utf-8"?>
<sst xmlns="http://schemas.openxmlformats.org/spreadsheetml/2006/main" count="135" uniqueCount="63">
  <si>
    <t>工　事　概　要</t>
  </si>
  <si>
    <t>　　　　　　　</t>
  </si>
  <si>
    <t>照合済</t>
  </si>
  <si>
    <t>名　称</t>
  </si>
  <si>
    <t>数　量</t>
  </si>
  <si>
    <t>単　位</t>
  </si>
  <si>
    <t>単　価</t>
  </si>
  <si>
    <t>金　額</t>
  </si>
  <si>
    <t>適　用</t>
  </si>
  <si>
    <t>式</t>
  </si>
  <si>
    <t>　仮設工事</t>
  </si>
  <si>
    <t>　諸経費</t>
  </si>
  <si>
    <t>洋室</t>
    <rPh sb="0" eb="2">
      <t>ヨウシツ</t>
    </rPh>
    <phoneticPr fontId="1"/>
  </si>
  <si>
    <t>　ガラス工事</t>
    <rPh sb="4" eb="6">
      <t>コウジ</t>
    </rPh>
    <phoneticPr fontId="1"/>
  </si>
  <si>
    <t>　直接工事費</t>
    <phoneticPr fontId="1"/>
  </si>
  <si>
    <t>　工　事　金　額　</t>
    <phoneticPr fontId="1"/>
  </si>
  <si>
    <t>工　事　場　所　</t>
    <phoneticPr fontId="1"/>
  </si>
  <si>
    <t>ＬＤＫ</t>
    <phoneticPr fontId="1"/>
  </si>
  <si>
    <t>　直接工事費</t>
    <phoneticPr fontId="1"/>
  </si>
  <si>
    <t>●●●邸住宅防音工事 工事内訳書（設計）</t>
    <rPh sb="3" eb="4">
      <t>テイ</t>
    </rPh>
    <rPh sb="4" eb="6">
      <t>ジュウタク</t>
    </rPh>
    <rPh sb="6" eb="8">
      <t>ボウオン</t>
    </rPh>
    <rPh sb="11" eb="13">
      <t>コウジ</t>
    </rPh>
    <rPh sb="13" eb="15">
      <t>ウチワケ</t>
    </rPh>
    <rPh sb="15" eb="16">
      <t>ショ</t>
    </rPh>
    <rPh sb="17" eb="19">
      <t>セッケイ</t>
    </rPh>
    <phoneticPr fontId="1"/>
  </si>
  <si>
    <t xml:space="preserve"> m2</t>
    <phoneticPr fontId="1"/>
  </si>
  <si>
    <t xml:space="preserve">  m2</t>
    <phoneticPr fontId="1"/>
  </si>
  <si>
    <t>防音工事対象室-1</t>
    <rPh sb="0" eb="2">
      <t>ボウオン</t>
    </rPh>
    <rPh sb="2" eb="4">
      <t>コウジ</t>
    </rPh>
    <rPh sb="4" eb="6">
      <t>タイショウ</t>
    </rPh>
    <rPh sb="6" eb="7">
      <t>シツ</t>
    </rPh>
    <phoneticPr fontId="1"/>
  </si>
  <si>
    <t>防音工事対象室-2</t>
    <rPh sb="0" eb="2">
      <t>ボウオン</t>
    </rPh>
    <rPh sb="2" eb="4">
      <t>コウジ</t>
    </rPh>
    <rPh sb="4" eb="6">
      <t>タイショウ</t>
    </rPh>
    <rPh sb="6" eb="7">
      <t>シツ</t>
    </rPh>
    <phoneticPr fontId="1"/>
  </si>
  <si>
    <t>防音工事対象室-3</t>
    <rPh sb="0" eb="2">
      <t>ボウオン</t>
    </rPh>
    <rPh sb="2" eb="4">
      <t>コウジ</t>
    </rPh>
    <rPh sb="4" eb="6">
      <t>タイショウ</t>
    </rPh>
    <rPh sb="6" eb="7">
      <t>シツ</t>
    </rPh>
    <phoneticPr fontId="1"/>
  </si>
  <si>
    <t>設計監理業者名</t>
    <rPh sb="4" eb="5">
      <t>ギョウ</t>
    </rPh>
    <rPh sb="5" eb="6">
      <t>シャ</t>
    </rPh>
    <rPh sb="6" eb="7">
      <t>メイ</t>
    </rPh>
    <phoneticPr fontId="1"/>
  </si>
  <si>
    <t>住　所</t>
    <phoneticPr fontId="1"/>
  </si>
  <si>
    <t>会　社　名</t>
    <phoneticPr fontId="1"/>
  </si>
  <si>
    <t>代　表　者</t>
    <phoneticPr fontId="1"/>
  </si>
  <si>
    <t xml:space="preserve"> HC-1単　　　　台</t>
    <phoneticPr fontId="1"/>
  </si>
  <si>
    <t xml:space="preserve"> HC-2単　　　　台</t>
    <phoneticPr fontId="1"/>
  </si>
  <si>
    <t xml:space="preserve"> HC-3単　　　　台</t>
    <phoneticPr fontId="1"/>
  </si>
  <si>
    <t xml:space="preserve"> HC-4単　　　　台</t>
    <phoneticPr fontId="1"/>
  </si>
  <si>
    <t xml:space="preserve"> 空調換気扇　　　　台</t>
    <phoneticPr fontId="1"/>
  </si>
  <si>
    <t xml:space="preserve"> 浅型ﾚﾝｼﾞﾌｰﾄﾞ 　　　　台</t>
    <rPh sb="1" eb="2">
      <t>アサ</t>
    </rPh>
    <rPh sb="2" eb="3">
      <t>カタ</t>
    </rPh>
    <phoneticPr fontId="1"/>
  </si>
  <si>
    <t xml:space="preserve"> 深型ﾚﾝｼﾞﾌｰﾄﾞ 　　　　台</t>
    <rPh sb="1" eb="2">
      <t>フカ</t>
    </rPh>
    <rPh sb="2" eb="3">
      <t>カタ</t>
    </rPh>
    <phoneticPr fontId="1"/>
  </si>
  <si>
    <t>式</t>
    <phoneticPr fontId="1"/>
  </si>
  <si>
    <t>　改修工事</t>
    <rPh sb="1" eb="3">
      <t>カイシュウ</t>
    </rPh>
    <rPh sb="3" eb="5">
      <t>コウジ</t>
    </rPh>
    <phoneticPr fontId="1"/>
  </si>
  <si>
    <t>　外部建具工事</t>
    <rPh sb="1" eb="3">
      <t>ガイブ</t>
    </rPh>
    <rPh sb="3" eb="5">
      <t>タテグ</t>
    </rPh>
    <rPh sb="5" eb="7">
      <t>コウジ</t>
    </rPh>
    <phoneticPr fontId="1"/>
  </si>
  <si>
    <t>　換気設備工事</t>
    <rPh sb="1" eb="3">
      <t>カンキ</t>
    </rPh>
    <rPh sb="3" eb="5">
      <t>セツビ</t>
    </rPh>
    <rPh sb="5" eb="7">
      <t>コウジ</t>
    </rPh>
    <phoneticPr fontId="1"/>
  </si>
  <si>
    <t>　冷房設備工事</t>
    <rPh sb="1" eb="3">
      <t>レイボウ</t>
    </rPh>
    <rPh sb="3" eb="5">
      <t>セツビ</t>
    </rPh>
    <rPh sb="5" eb="7">
      <t>コウジ</t>
    </rPh>
    <phoneticPr fontId="1"/>
  </si>
  <si>
    <t>　発生材運搬・処分</t>
    <rPh sb="1" eb="3">
      <t>ハッセイ</t>
    </rPh>
    <rPh sb="3" eb="4">
      <t>ザイ</t>
    </rPh>
    <rPh sb="4" eb="6">
      <t>ウンパン</t>
    </rPh>
    <rPh sb="7" eb="9">
      <t>ショブン</t>
    </rPh>
    <phoneticPr fontId="1"/>
  </si>
  <si>
    <t>　【小　計】</t>
    <phoneticPr fontId="1"/>
  </si>
  <si>
    <t>　【合　計】</t>
    <phoneticPr fontId="1"/>
  </si>
  <si>
    <t>(税込）</t>
    <phoneticPr fontId="1"/>
  </si>
  <si>
    <t>用途</t>
    <rPh sb="0" eb="2">
      <t>ヨウト</t>
    </rPh>
    <phoneticPr fontId="1"/>
  </si>
  <si>
    <t>規　格</t>
    <rPh sb="0" eb="1">
      <t>キ</t>
    </rPh>
    <rPh sb="2" eb="3">
      <t>カク</t>
    </rPh>
    <phoneticPr fontId="1"/>
  </si>
  <si>
    <t>　仮設工事</t>
    <phoneticPr fontId="1"/>
  </si>
  <si>
    <t>規　格</t>
    <phoneticPr fontId="1"/>
  </si>
  <si>
    <t>　改修工事</t>
    <phoneticPr fontId="1"/>
  </si>
  <si>
    <t>　外部建具工事</t>
    <phoneticPr fontId="1"/>
  </si>
  <si>
    <t>　ガラス工事</t>
    <phoneticPr fontId="1"/>
  </si>
  <si>
    <t>　換気設備工事</t>
    <phoneticPr fontId="1"/>
  </si>
  <si>
    <t>　冷房設備工事</t>
    <phoneticPr fontId="1"/>
  </si>
  <si>
    <t>　発生材運搬・処分</t>
    <phoneticPr fontId="1"/>
  </si>
  <si>
    <t>　電気設備工事</t>
    <phoneticPr fontId="1"/>
  </si>
  <si>
    <t>　電気設備工事</t>
    <phoneticPr fontId="1"/>
  </si>
  <si>
    <t>　消費税　8%</t>
    <phoneticPr fontId="1"/>
  </si>
  <si>
    <t>　共通仮設費</t>
    <phoneticPr fontId="1"/>
  </si>
  <si>
    <t>名　称</t>
    <phoneticPr fontId="1"/>
  </si>
  <si>
    <t>適　用</t>
    <phoneticPr fontId="1"/>
  </si>
  <si>
    <t>　【小　計】</t>
    <phoneticPr fontId="1"/>
  </si>
  <si>
    <t>　【改め計】</t>
    <rPh sb="2" eb="3">
      <t>アラタ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</si>
</sst>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176" formatCode="#,##0.00_ "/>
    <numFmt numFmtId="177" formatCode="#,##0_ "/>
    <numFmt numFmtId="178" formatCode="#,##0.0"/>
    <numFmt numFmtId="180" formatCode="#,##0;[Red]#,##0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22222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9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</borders>
  <cellStyleXfs count="3">
    <xf numFmtId="176" fontId="0" fillId="0" borderId="0"/>
    <xf numFmtId="0" fontId="3" fillId="0" borderId="8"/>
    <xf numFmtId="0" fontId="3" fillId="0" borderId="0"/>
  </cellStyleXfs>
  <cellXfs count="130">
    <xf numFmtId="176" fontId="0" fillId="0" borderId="0" xfId="0"/>
    <xf numFmtId="177" fontId="0" fillId="0" borderId="0" xfId="0" applyNumberFormat="1"/>
    <xf numFmtId="177" fontId="4" fillId="0" borderId="0" xfId="0" applyNumberFormat="1" applyFont="1"/>
    <xf numFmtId="42" fontId="2" fillId="0" borderId="0" xfId="0" applyNumberFormat="1" applyFont="1" applyProtection="1"/>
    <xf numFmtId="176" fontId="0" fillId="0" borderId="0" xfId="0" applyAlignment="1">
      <alignment horizontal="right"/>
    </xf>
    <xf numFmtId="176" fontId="5" fillId="0" borderId="0" xfId="0" applyFont="1"/>
    <xf numFmtId="176" fontId="6" fillId="0" borderId="0" xfId="0" applyFont="1" applyAlignment="1">
      <alignment horizontal="center"/>
    </xf>
    <xf numFmtId="177" fontId="6" fillId="0" borderId="0" xfId="0" applyNumberFormat="1" applyFont="1" applyAlignment="1">
      <alignment horizontal="center"/>
    </xf>
    <xf numFmtId="176" fontId="6" fillId="0" borderId="0" xfId="0" applyFont="1" applyAlignment="1">
      <alignment horizontal="right"/>
    </xf>
    <xf numFmtId="176" fontId="5" fillId="0" borderId="1" xfId="0" applyFont="1" applyBorder="1" applyProtection="1"/>
    <xf numFmtId="176" fontId="5" fillId="0" borderId="2" xfId="0" applyFont="1" applyBorder="1" applyProtection="1"/>
    <xf numFmtId="176" fontId="5" fillId="0" borderId="4" xfId="0" applyFont="1" applyBorder="1" applyProtection="1"/>
    <xf numFmtId="176" fontId="5" fillId="0" borderId="0" xfId="0" applyFont="1" applyProtection="1"/>
    <xf numFmtId="176" fontId="5" fillId="0" borderId="5" xfId="0" applyFont="1" applyBorder="1" applyProtection="1"/>
    <xf numFmtId="176" fontId="7" fillId="2" borderId="6" xfId="0" applyFont="1" applyFill="1" applyBorder="1" applyProtection="1"/>
    <xf numFmtId="42" fontId="8" fillId="4" borderId="6" xfId="0" applyNumberFormat="1" applyFont="1" applyFill="1" applyBorder="1" applyProtection="1"/>
    <xf numFmtId="176" fontId="5" fillId="0" borderId="0" xfId="0" applyFont="1" applyAlignment="1" applyProtection="1">
      <alignment horizontal="right"/>
    </xf>
    <xf numFmtId="176" fontId="9" fillId="0" borderId="0" xfId="0" applyFont="1" applyAlignment="1" applyProtection="1">
      <alignment horizontal="right"/>
    </xf>
    <xf numFmtId="42" fontId="9" fillId="0" borderId="0" xfId="0" applyNumberFormat="1" applyFont="1" applyProtection="1"/>
    <xf numFmtId="176" fontId="5" fillId="0" borderId="7" xfId="0" applyFont="1" applyBorder="1" applyProtection="1"/>
    <xf numFmtId="176" fontId="5" fillId="0" borderId="0" xfId="0" applyFont="1" applyBorder="1" applyProtection="1"/>
    <xf numFmtId="176" fontId="5" fillId="0" borderId="7" xfId="0" applyFont="1" applyBorder="1" applyAlignment="1" applyProtection="1">
      <alignment horizontal="center"/>
    </xf>
    <xf numFmtId="176" fontId="5" fillId="0" borderId="30" xfId="0" applyFont="1" applyFill="1" applyBorder="1" applyProtection="1"/>
    <xf numFmtId="176" fontId="5" fillId="0" borderId="30" xfId="0" applyFont="1" applyBorder="1" applyProtection="1"/>
    <xf numFmtId="176" fontId="5" fillId="0" borderId="31" xfId="0" applyFont="1" applyBorder="1" applyProtection="1"/>
    <xf numFmtId="176" fontId="5" fillId="0" borderId="0" xfId="0" applyFont="1" applyFill="1" applyBorder="1" applyProtection="1"/>
    <xf numFmtId="176" fontId="5" fillId="0" borderId="0" xfId="0" applyFont="1" applyAlignment="1" applyProtection="1">
      <alignment horizontal="center" vertical="center"/>
    </xf>
    <xf numFmtId="176" fontId="5" fillId="0" borderId="8" xfId="0" applyFont="1" applyBorder="1" applyAlignment="1" applyProtection="1">
      <alignment horizontal="center" vertical="center"/>
    </xf>
    <xf numFmtId="176" fontId="5" fillId="0" borderId="8" xfId="0" applyFont="1" applyBorder="1" applyProtection="1"/>
    <xf numFmtId="176" fontId="5" fillId="0" borderId="9" xfId="0" applyFont="1" applyBorder="1" applyProtection="1"/>
    <xf numFmtId="176" fontId="5" fillId="0" borderId="6" xfId="0" applyFont="1" applyBorder="1" applyProtection="1"/>
    <xf numFmtId="176" fontId="5" fillId="0" borderId="10" xfId="0" applyFont="1" applyBorder="1" applyProtection="1"/>
    <xf numFmtId="176" fontId="9" fillId="0" borderId="8" xfId="0" applyFont="1" applyBorder="1" applyAlignment="1">
      <alignment wrapText="1"/>
    </xf>
    <xf numFmtId="176" fontId="9" fillId="0" borderId="23" xfId="0" applyFont="1" applyBorder="1" applyAlignment="1"/>
    <xf numFmtId="176" fontId="9" fillId="0" borderId="15" xfId="0" applyFont="1" applyBorder="1" applyAlignment="1"/>
    <xf numFmtId="176" fontId="5" fillId="0" borderId="7" xfId="0" applyFont="1" applyBorder="1" applyAlignment="1" applyProtection="1">
      <alignment horizontal="right"/>
    </xf>
    <xf numFmtId="176" fontId="5" fillId="0" borderId="7" xfId="0" applyFont="1" applyBorder="1" applyAlignment="1" applyProtection="1">
      <alignment horizontal="left"/>
    </xf>
    <xf numFmtId="176" fontId="5" fillId="0" borderId="0" xfId="0" applyFont="1" applyAlignment="1" applyProtection="1">
      <alignment horizontal="left"/>
    </xf>
    <xf numFmtId="176" fontId="7" fillId="5" borderId="32" xfId="0" applyFont="1" applyFill="1" applyBorder="1" applyAlignment="1" applyProtection="1">
      <alignment horizontal="right"/>
    </xf>
    <xf numFmtId="42" fontId="7" fillId="3" borderId="32" xfId="0" applyNumberFormat="1" applyFont="1" applyFill="1" applyBorder="1" applyProtection="1"/>
    <xf numFmtId="176" fontId="7" fillId="5" borderId="32" xfId="0" applyFont="1" applyFill="1" applyBorder="1" applyAlignment="1" applyProtection="1">
      <alignment horizontal="left"/>
    </xf>
    <xf numFmtId="176" fontId="5" fillId="0" borderId="0" xfId="0" applyFont="1" applyAlignment="1"/>
    <xf numFmtId="176" fontId="5" fillId="0" borderId="0" xfId="0" applyFont="1" applyBorder="1" applyAlignment="1">
      <alignment horizontal="center"/>
    </xf>
    <xf numFmtId="176" fontId="6" fillId="0" borderId="0" xfId="0" applyFont="1" applyAlignment="1"/>
    <xf numFmtId="176" fontId="9" fillId="0" borderId="8" xfId="0" applyFont="1" applyBorder="1" applyAlignment="1"/>
    <xf numFmtId="176" fontId="9" fillId="0" borderId="18" xfId="0" applyFont="1" applyBorder="1" applyAlignment="1"/>
    <xf numFmtId="176" fontId="2" fillId="0" borderId="17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18" xfId="0" applyFont="1" applyBorder="1" applyAlignment="1">
      <alignment horizontal="left"/>
    </xf>
    <xf numFmtId="176" fontId="9" fillId="0" borderId="23" xfId="0" applyFont="1" applyBorder="1" applyAlignment="1">
      <alignment horizontal="left"/>
    </xf>
    <xf numFmtId="176" fontId="9" fillId="0" borderId="28" xfId="0" applyFont="1" applyBorder="1" applyAlignment="1">
      <alignment horizontal="left"/>
    </xf>
    <xf numFmtId="176" fontId="9" fillId="0" borderId="28" xfId="0" applyFont="1" applyBorder="1" applyAlignment="1"/>
    <xf numFmtId="176" fontId="9" fillId="0" borderId="11" xfId="0" applyFont="1" applyBorder="1" applyAlignment="1"/>
    <xf numFmtId="176" fontId="9" fillId="0" borderId="12" xfId="0" applyFont="1" applyBorder="1" applyAlignment="1">
      <alignment horizontal="center"/>
    </xf>
    <xf numFmtId="176" fontId="9" fillId="0" borderId="13" xfId="0" applyFont="1" applyBorder="1" applyAlignment="1">
      <alignment horizontal="center"/>
    </xf>
    <xf numFmtId="177" fontId="9" fillId="0" borderId="19" xfId="0" applyNumberFormat="1" applyFont="1" applyBorder="1" applyAlignment="1">
      <alignment horizontal="center"/>
    </xf>
    <xf numFmtId="176" fontId="9" fillId="0" borderId="20" xfId="0" applyFont="1" applyBorder="1" applyAlignment="1">
      <alignment horizontal="left"/>
    </xf>
    <xf numFmtId="176" fontId="9" fillId="0" borderId="20" xfId="0" applyFont="1" applyBorder="1" applyAlignment="1">
      <alignment horizontal="center"/>
    </xf>
    <xf numFmtId="178" fontId="9" fillId="0" borderId="15" xfId="0" applyNumberFormat="1" applyFont="1" applyBorder="1" applyAlignment="1">
      <alignment horizontal="right"/>
    </xf>
    <xf numFmtId="176" fontId="9" fillId="0" borderId="15" xfId="0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3" fontId="9" fillId="0" borderId="8" xfId="0" applyNumberFormat="1" applyFont="1" applyBorder="1" applyAlignment="1" applyProtection="1">
      <alignment horizontal="right"/>
    </xf>
    <xf numFmtId="177" fontId="9" fillId="0" borderId="14" xfId="0" applyNumberFormat="1" applyFont="1" applyBorder="1" applyAlignment="1">
      <alignment horizontal="center"/>
    </xf>
    <xf numFmtId="176" fontId="9" fillId="0" borderId="15" xfId="0" applyFont="1" applyBorder="1" applyAlignment="1">
      <alignment horizontal="left"/>
    </xf>
    <xf numFmtId="3" fontId="9" fillId="0" borderId="15" xfId="0" applyNumberFormat="1" applyFont="1" applyBorder="1" applyAlignment="1"/>
    <xf numFmtId="3" fontId="9" fillId="0" borderId="15" xfId="0" applyNumberFormat="1" applyFont="1" applyBorder="1" applyAlignment="1" applyProtection="1">
      <alignment horizontal="right"/>
    </xf>
    <xf numFmtId="176" fontId="9" fillId="0" borderId="16" xfId="0" applyFont="1" applyBorder="1" applyAlignment="1"/>
    <xf numFmtId="3" fontId="9" fillId="0" borderId="15" xfId="0" applyNumberFormat="1" applyFont="1" applyBorder="1" applyAlignment="1">
      <alignment horizontal="center"/>
    </xf>
    <xf numFmtId="177" fontId="9" fillId="0" borderId="22" xfId="0" applyNumberFormat="1" applyFont="1" applyBorder="1" applyAlignment="1">
      <alignment horizontal="center"/>
    </xf>
    <xf numFmtId="178" fontId="9" fillId="0" borderId="25" xfId="0" applyNumberFormat="1" applyFont="1" applyBorder="1" applyAlignment="1">
      <alignment horizontal="right"/>
    </xf>
    <xf numFmtId="3" fontId="9" fillId="0" borderId="23" xfId="0" applyNumberFormat="1" applyFont="1" applyBorder="1" applyAlignment="1"/>
    <xf numFmtId="3" fontId="9" fillId="0" borderId="23" xfId="0" applyNumberFormat="1" applyFont="1" applyBorder="1" applyAlignment="1" applyProtection="1">
      <alignment horizontal="right"/>
    </xf>
    <xf numFmtId="176" fontId="9" fillId="0" borderId="26" xfId="0" applyFont="1" applyBorder="1" applyAlignment="1">
      <alignment horizontal="left"/>
    </xf>
    <xf numFmtId="177" fontId="9" fillId="0" borderId="17" xfId="0" applyNumberFormat="1" applyFont="1" applyBorder="1" applyAlignment="1">
      <alignment horizontal="center"/>
    </xf>
    <xf numFmtId="176" fontId="9" fillId="0" borderId="8" xfId="0" applyFont="1" applyBorder="1" applyAlignment="1">
      <alignment horizontal="left"/>
    </xf>
    <xf numFmtId="178" fontId="9" fillId="0" borderId="8" xfId="0" applyNumberFormat="1" applyFont="1" applyBorder="1" applyAlignment="1">
      <alignment horizontal="right"/>
    </xf>
    <xf numFmtId="3" fontId="9" fillId="0" borderId="8" xfId="0" applyNumberFormat="1" applyFont="1" applyBorder="1" applyAlignment="1"/>
    <xf numFmtId="178" fontId="9" fillId="0" borderId="15" xfId="0" applyNumberFormat="1" applyFont="1" applyBorder="1" applyAlignment="1">
      <alignment horizontal="center"/>
    </xf>
    <xf numFmtId="176" fontId="9" fillId="0" borderId="22" xfId="0" applyFont="1" applyBorder="1" applyAlignment="1">
      <alignment horizontal="center"/>
    </xf>
    <xf numFmtId="176" fontId="9" fillId="0" borderId="24" xfId="0" applyFont="1" applyBorder="1" applyAlignment="1"/>
    <xf numFmtId="3" fontId="9" fillId="0" borderId="23" xfId="0" applyNumberFormat="1" applyFont="1" applyBorder="1" applyAlignment="1">
      <alignment horizontal="right"/>
    </xf>
    <xf numFmtId="176" fontId="9" fillId="0" borderId="17" xfId="0" applyFont="1" applyBorder="1" applyAlignment="1">
      <alignment horizontal="center"/>
    </xf>
    <xf numFmtId="178" fontId="9" fillId="0" borderId="8" xfId="0" applyNumberFormat="1" applyFont="1" applyBorder="1" applyAlignment="1"/>
    <xf numFmtId="176" fontId="9" fillId="0" borderId="23" xfId="0" applyFont="1" applyBorder="1" applyAlignment="1">
      <alignment horizontal="center"/>
    </xf>
    <xf numFmtId="176" fontId="9" fillId="0" borderId="27" xfId="0" applyFont="1" applyBorder="1" applyAlignment="1">
      <alignment horizontal="center"/>
    </xf>
    <xf numFmtId="178" fontId="9" fillId="0" borderId="28" xfId="0" applyNumberFormat="1" applyFont="1" applyBorder="1" applyAlignment="1">
      <alignment horizontal="center"/>
    </xf>
    <xf numFmtId="3" fontId="9" fillId="0" borderId="28" xfId="0" applyNumberFormat="1" applyFont="1" applyBorder="1" applyAlignment="1"/>
    <xf numFmtId="3" fontId="9" fillId="0" borderId="28" xfId="0" applyNumberFormat="1" applyFont="1" applyBorder="1" applyAlignment="1" applyProtection="1">
      <alignment horizontal="right"/>
    </xf>
    <xf numFmtId="37" fontId="9" fillId="0" borderId="29" xfId="0" applyNumberFormat="1" applyFont="1" applyBorder="1" applyAlignment="1" applyProtection="1"/>
    <xf numFmtId="176" fontId="9" fillId="0" borderId="19" xfId="0" applyFont="1" applyBorder="1" applyAlignment="1"/>
    <xf numFmtId="178" fontId="9" fillId="0" borderId="20" xfId="0" applyNumberFormat="1" applyFont="1" applyBorder="1" applyAlignment="1">
      <alignment horizontal="center"/>
    </xf>
    <xf numFmtId="176" fontId="9" fillId="0" borderId="21" xfId="0" applyFont="1" applyBorder="1" applyAlignment="1">
      <alignment horizontal="center"/>
    </xf>
    <xf numFmtId="3" fontId="9" fillId="0" borderId="8" xfId="0" applyNumberFormat="1" applyFont="1" applyBorder="1" applyAlignment="1" applyProtection="1"/>
    <xf numFmtId="3" fontId="9" fillId="0" borderId="15" xfId="0" applyNumberFormat="1" applyFont="1" applyBorder="1" applyAlignment="1" applyProtection="1"/>
    <xf numFmtId="176" fontId="9" fillId="0" borderId="16" xfId="0" applyFont="1" applyBorder="1" applyAlignment="1">
      <alignment horizontal="left"/>
    </xf>
    <xf numFmtId="49" fontId="9" fillId="0" borderId="17" xfId="0" applyNumberFormat="1" applyFont="1" applyBorder="1" applyAlignment="1">
      <alignment horizontal="center"/>
    </xf>
    <xf numFmtId="178" fontId="9" fillId="0" borderId="28" xfId="0" applyNumberFormat="1" applyFont="1" applyBorder="1" applyAlignment="1"/>
    <xf numFmtId="178" fontId="9" fillId="0" borderId="8" xfId="0" applyNumberFormat="1" applyFont="1" applyBorder="1" applyAlignment="1" applyProtection="1"/>
    <xf numFmtId="176" fontId="9" fillId="0" borderId="0" xfId="0" applyFont="1" applyAlignment="1"/>
    <xf numFmtId="176" fontId="9" fillId="0" borderId="0" xfId="0" applyFont="1" applyAlignment="1">
      <alignment horizontal="center"/>
    </xf>
    <xf numFmtId="176" fontId="9" fillId="0" borderId="17" xfId="0" applyFont="1" applyFill="1" applyBorder="1" applyAlignment="1">
      <alignment horizontal="center"/>
    </xf>
    <xf numFmtId="176" fontId="9" fillId="0" borderId="8" xfId="0" applyFont="1" applyFill="1" applyBorder="1" applyAlignment="1">
      <alignment horizontal="left"/>
    </xf>
    <xf numFmtId="176" fontId="9" fillId="0" borderId="8" xfId="0" applyFont="1" applyFill="1" applyBorder="1" applyAlignment="1"/>
    <xf numFmtId="3" fontId="9" fillId="0" borderId="8" xfId="0" applyNumberFormat="1" applyFont="1" applyFill="1" applyBorder="1" applyAlignment="1"/>
    <xf numFmtId="3" fontId="9" fillId="0" borderId="8" xfId="0" applyNumberFormat="1" applyFont="1" applyFill="1" applyBorder="1" applyAlignment="1" applyProtection="1"/>
    <xf numFmtId="176" fontId="9" fillId="0" borderId="16" xfId="0" applyFont="1" applyFill="1" applyBorder="1" applyAlignment="1"/>
    <xf numFmtId="176" fontId="10" fillId="0" borderId="8" xfId="0" applyFont="1" applyBorder="1" applyAlignment="1"/>
    <xf numFmtId="178" fontId="9" fillId="0" borderId="8" xfId="0" applyNumberFormat="1" applyFont="1" applyBorder="1" applyAlignment="1" applyProtection="1">
      <alignment horizontal="right"/>
    </xf>
    <xf numFmtId="178" fontId="9" fillId="0" borderId="28" xfId="0" applyNumberFormat="1" applyFont="1" applyBorder="1" applyAlignment="1">
      <alignment horizontal="right"/>
    </xf>
    <xf numFmtId="3" fontId="9" fillId="0" borderId="23" xfId="0" applyNumberFormat="1" applyFont="1" applyBorder="1" applyAlignment="1" applyProtection="1"/>
    <xf numFmtId="176" fontId="11" fillId="0" borderId="23" xfId="0" applyFont="1" applyBorder="1" applyAlignment="1"/>
    <xf numFmtId="176" fontId="11" fillId="0" borderId="8" xfId="0" applyFont="1" applyBorder="1" applyAlignment="1"/>
    <xf numFmtId="176" fontId="12" fillId="0" borderId="8" xfId="0" applyFont="1" applyBorder="1" applyAlignment="1">
      <alignment horizontal="left"/>
    </xf>
    <xf numFmtId="176" fontId="12" fillId="0" borderId="18" xfId="0" applyFont="1" applyBorder="1" applyAlignment="1"/>
    <xf numFmtId="178" fontId="9" fillId="0" borderId="15" xfId="0" applyNumberFormat="1" applyFont="1" applyFill="1" applyBorder="1" applyAlignment="1">
      <alignment horizontal="right"/>
    </xf>
    <xf numFmtId="176" fontId="9" fillId="0" borderId="8" xfId="0" applyFont="1" applyFill="1" applyBorder="1" applyAlignment="1">
      <alignment horizontal="center"/>
    </xf>
    <xf numFmtId="176" fontId="9" fillId="0" borderId="16" xfId="0" applyFont="1" applyBorder="1" applyAlignment="1">
      <alignment wrapText="1"/>
    </xf>
    <xf numFmtId="176" fontId="9" fillId="0" borderId="23" xfId="0" applyFont="1" applyBorder="1" applyAlignment="1">
      <alignment wrapText="1"/>
    </xf>
    <xf numFmtId="178" fontId="9" fillId="0" borderId="23" xfId="0" applyNumberFormat="1" applyFont="1" applyBorder="1" applyAlignment="1"/>
    <xf numFmtId="180" fontId="9" fillId="0" borderId="28" xfId="0" applyNumberFormat="1" applyFont="1" applyBorder="1" applyAlignment="1" applyProtection="1">
      <alignment horizontal="right"/>
    </xf>
    <xf numFmtId="176" fontId="6" fillId="0" borderId="18" xfId="0" applyFont="1" applyBorder="1" applyAlignment="1"/>
    <xf numFmtId="176" fontId="6" fillId="0" borderId="26" xfId="0" applyFont="1" applyBorder="1" applyAlignment="1">
      <alignment horizontal="left"/>
    </xf>
    <xf numFmtId="176" fontId="6" fillId="0" borderId="16" xfId="0" applyFont="1" applyBorder="1" applyAlignment="1">
      <alignment wrapText="1"/>
    </xf>
    <xf numFmtId="176" fontId="6" fillId="0" borderId="29" xfId="0" applyFont="1" applyBorder="1" applyAlignment="1">
      <alignment wrapText="1"/>
    </xf>
    <xf numFmtId="176" fontId="5" fillId="0" borderId="2" xfId="0" applyFont="1" applyFill="1" applyBorder="1" applyAlignment="1" applyProtection="1">
      <alignment horizontal="center"/>
    </xf>
    <xf numFmtId="176" fontId="5" fillId="0" borderId="3" xfId="0" applyFont="1" applyFill="1" applyBorder="1" applyAlignment="1" applyProtection="1">
      <alignment horizontal="center"/>
    </xf>
    <xf numFmtId="42" fontId="5" fillId="0" borderId="0" xfId="0" applyNumberFormat="1" applyFont="1" applyAlignment="1" applyProtection="1">
      <alignment horizontal="right"/>
    </xf>
    <xf numFmtId="176" fontId="7" fillId="2" borderId="6" xfId="0" applyFont="1" applyFill="1" applyBorder="1" applyAlignment="1" applyProtection="1">
      <alignment horizontal="center"/>
    </xf>
    <xf numFmtId="176" fontId="5" fillId="0" borderId="0" xfId="0" applyFont="1" applyFill="1" applyAlignment="1" applyProtection="1">
      <alignment horizontal="center"/>
    </xf>
    <xf numFmtId="176" fontId="5" fillId="0" borderId="5" xfId="0" applyFont="1" applyFill="1" applyBorder="1" applyAlignment="1" applyProtection="1">
      <alignment horizontal="center"/>
    </xf>
  </cellXfs>
  <cellStyles count="3">
    <cellStyle name="積算" xfId="1"/>
    <cellStyle name="標準" xfId="0" builtinId="0"/>
    <cellStyle name="未定義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31"/>
  <sheetViews>
    <sheetView tabSelected="1" defaultGridColor="0" view="pageBreakPreview" colorId="22" zoomScaleNormal="100" zoomScaleSheetLayoutView="100" workbookViewId="0">
      <selection activeCell="D3" sqref="D3:G3"/>
    </sheetView>
  </sheetViews>
  <sheetFormatPr defaultColWidth="10.625" defaultRowHeight="14.25" x14ac:dyDescent="0.15"/>
  <cols>
    <col min="1" max="1" width="6.625" customWidth="1"/>
    <col min="2" max="2" width="12.625" customWidth="1"/>
    <col min="3" max="3" width="16.625" customWidth="1"/>
    <col min="4" max="4" width="18.625" customWidth="1"/>
    <col min="5" max="6" width="12.625" customWidth="1"/>
    <col min="7" max="7" width="8.625" customWidth="1"/>
    <col min="8" max="8" width="12.625" customWidth="1"/>
    <col min="9" max="11" width="8.625" customWidth="1"/>
    <col min="13" max="13" width="15.625" customWidth="1"/>
  </cols>
  <sheetData>
    <row r="1" spans="1:13" x14ac:dyDescent="0.15">
      <c r="A1" s="9"/>
      <c r="B1" s="10"/>
      <c r="C1" s="10"/>
      <c r="D1" s="10"/>
      <c r="E1" s="10"/>
      <c r="F1" s="10"/>
      <c r="G1" s="10"/>
      <c r="H1" s="10"/>
      <c r="I1" s="10"/>
      <c r="J1" s="124"/>
      <c r="K1" s="125"/>
    </row>
    <row r="2" spans="1:13" ht="18" customHeight="1" x14ac:dyDescent="0.15">
      <c r="A2" s="11"/>
      <c r="B2" s="12"/>
      <c r="C2" s="12"/>
      <c r="D2" s="12"/>
      <c r="E2" s="12"/>
      <c r="F2" s="12"/>
      <c r="G2" s="12"/>
      <c r="H2" s="12"/>
      <c r="I2" s="12"/>
      <c r="J2" s="128"/>
      <c r="K2" s="129"/>
    </row>
    <row r="3" spans="1:13" ht="18" customHeight="1" thickBot="1" x14ac:dyDescent="0.25">
      <c r="A3" s="11"/>
      <c r="B3" s="12"/>
      <c r="C3" s="12"/>
      <c r="D3" s="127" t="s">
        <v>19</v>
      </c>
      <c r="E3" s="127"/>
      <c r="F3" s="127"/>
      <c r="G3" s="127"/>
      <c r="H3" s="12"/>
      <c r="I3" s="12"/>
      <c r="J3" s="12"/>
      <c r="K3" s="13"/>
    </row>
    <row r="4" spans="1:13" ht="18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3" ht="18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3" ht="18" customHeight="1" thickBot="1" x14ac:dyDescent="0.25">
      <c r="A6" s="11"/>
      <c r="B6" s="14" t="s">
        <v>15</v>
      </c>
      <c r="C6" s="14"/>
      <c r="D6" s="15">
        <f>合計!G19</f>
        <v>0</v>
      </c>
      <c r="E6" s="40" t="s">
        <v>44</v>
      </c>
      <c r="F6" s="39"/>
      <c r="G6" s="38"/>
      <c r="H6" s="5"/>
      <c r="I6" s="5"/>
      <c r="J6" s="12"/>
      <c r="K6" s="13"/>
    </row>
    <row r="7" spans="1:13" ht="18" customHeight="1" x14ac:dyDescent="0.15">
      <c r="A7" s="11"/>
      <c r="B7" s="12"/>
      <c r="C7" s="12"/>
      <c r="D7" s="16"/>
      <c r="E7" s="17"/>
      <c r="F7" s="18"/>
      <c r="G7" s="17"/>
      <c r="H7" s="18"/>
      <c r="I7" s="12"/>
      <c r="J7" s="12"/>
      <c r="K7" s="13"/>
      <c r="L7" s="4"/>
      <c r="M7" s="3"/>
    </row>
    <row r="8" spans="1:13" ht="18" customHeight="1" x14ac:dyDescent="0.15">
      <c r="A8" s="11"/>
      <c r="B8" s="12"/>
      <c r="C8" s="12"/>
      <c r="D8" s="12"/>
      <c r="E8" s="12"/>
      <c r="F8" s="12"/>
      <c r="G8" s="12"/>
      <c r="H8" s="12"/>
      <c r="I8" s="12"/>
      <c r="J8" s="12"/>
      <c r="K8" s="13"/>
      <c r="L8" s="4"/>
      <c r="M8" s="3"/>
    </row>
    <row r="9" spans="1:13" ht="18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M9" s="3"/>
    </row>
    <row r="10" spans="1:13" ht="18" customHeight="1" x14ac:dyDescent="0.15">
      <c r="A10" s="11"/>
      <c r="B10" s="12"/>
      <c r="C10" s="19" t="s">
        <v>16</v>
      </c>
      <c r="D10" s="19"/>
      <c r="E10" s="23"/>
      <c r="F10" s="23"/>
      <c r="G10" s="12"/>
      <c r="H10" s="12"/>
      <c r="I10" s="12"/>
      <c r="J10" s="12"/>
      <c r="K10" s="13"/>
    </row>
    <row r="11" spans="1:13" ht="18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3" ht="18" customHeight="1" x14ac:dyDescent="0.15">
      <c r="A12" s="11"/>
      <c r="B12" s="12"/>
      <c r="C12" s="12"/>
      <c r="D12" s="12"/>
      <c r="E12" s="12"/>
      <c r="F12" s="20"/>
      <c r="G12" s="12"/>
      <c r="H12" s="12"/>
      <c r="I12" s="12"/>
      <c r="J12" s="12"/>
      <c r="K12" s="13"/>
    </row>
    <row r="13" spans="1:13" ht="18" customHeight="1" x14ac:dyDescent="0.15">
      <c r="A13" s="11"/>
      <c r="B13" s="12"/>
      <c r="C13" s="12"/>
      <c r="D13" s="12"/>
      <c r="E13" s="12"/>
      <c r="F13" s="12" t="s">
        <v>45</v>
      </c>
      <c r="G13" s="12"/>
      <c r="H13" s="12"/>
      <c r="I13" s="12"/>
      <c r="J13" s="12"/>
      <c r="K13" s="13"/>
    </row>
    <row r="14" spans="1:13" ht="18" customHeight="1" x14ac:dyDescent="0.15">
      <c r="A14" s="11"/>
      <c r="B14" s="12"/>
      <c r="C14" s="19" t="s">
        <v>0</v>
      </c>
      <c r="D14" s="36" t="s">
        <v>22</v>
      </c>
      <c r="E14" s="35" t="s">
        <v>20</v>
      </c>
      <c r="F14" s="22" t="s">
        <v>17</v>
      </c>
      <c r="G14" s="12" t="s">
        <v>29</v>
      </c>
      <c r="H14" s="12"/>
      <c r="I14" s="12"/>
      <c r="J14" s="12"/>
      <c r="K14" s="13"/>
    </row>
    <row r="15" spans="1:13" ht="18" customHeight="1" x14ac:dyDescent="0.15">
      <c r="A15" s="11"/>
      <c r="B15" s="12"/>
      <c r="C15" s="12"/>
      <c r="D15" s="36" t="s">
        <v>23</v>
      </c>
      <c r="E15" s="35" t="s">
        <v>21</v>
      </c>
      <c r="F15" s="23" t="s">
        <v>12</v>
      </c>
      <c r="G15" s="12" t="s">
        <v>30</v>
      </c>
      <c r="H15" s="12"/>
      <c r="I15" s="12"/>
      <c r="J15" s="12"/>
      <c r="K15" s="13"/>
    </row>
    <row r="16" spans="1:13" ht="18" customHeight="1" x14ac:dyDescent="0.15">
      <c r="A16" s="11"/>
      <c r="B16" s="12"/>
      <c r="C16" s="12"/>
      <c r="D16" s="36" t="s">
        <v>24</v>
      </c>
      <c r="E16" s="35" t="s">
        <v>21</v>
      </c>
      <c r="F16" s="24" t="s">
        <v>12</v>
      </c>
      <c r="G16" s="12" t="s">
        <v>31</v>
      </c>
      <c r="H16" s="12"/>
      <c r="I16" s="12"/>
      <c r="J16" s="12"/>
      <c r="K16" s="13"/>
    </row>
    <row r="17" spans="1:11" ht="18" customHeight="1" x14ac:dyDescent="0.15">
      <c r="A17" s="11"/>
      <c r="B17" s="12"/>
      <c r="C17" s="12"/>
      <c r="D17" s="21"/>
      <c r="E17" s="19"/>
      <c r="F17" s="24"/>
      <c r="G17" s="25" t="s">
        <v>32</v>
      </c>
      <c r="H17" s="12"/>
      <c r="I17" s="12"/>
      <c r="J17" s="12"/>
      <c r="K17" s="13"/>
    </row>
    <row r="18" spans="1:11" ht="18" customHeight="1" x14ac:dyDescent="0.15">
      <c r="A18" s="11"/>
      <c r="B18" s="12"/>
      <c r="C18" s="12"/>
      <c r="D18" s="21"/>
      <c r="E18" s="19"/>
      <c r="F18" s="24"/>
      <c r="G18" s="25" t="s">
        <v>33</v>
      </c>
      <c r="H18" s="12"/>
      <c r="I18" s="12"/>
      <c r="J18" s="12"/>
      <c r="K18" s="13"/>
    </row>
    <row r="19" spans="1:11" ht="18" customHeight="1" x14ac:dyDescent="0.15">
      <c r="A19" s="11"/>
      <c r="B19" s="12"/>
      <c r="C19" s="12"/>
      <c r="D19" s="12"/>
      <c r="E19" s="12"/>
      <c r="F19" s="12"/>
      <c r="G19" s="12" t="s">
        <v>35</v>
      </c>
      <c r="H19" s="12"/>
      <c r="I19" s="12"/>
      <c r="J19" s="12"/>
      <c r="K19" s="13"/>
    </row>
    <row r="20" spans="1:11" ht="18" customHeight="1" x14ac:dyDescent="0.15">
      <c r="A20" s="11"/>
      <c r="B20" s="12"/>
      <c r="C20" s="12" t="s">
        <v>25</v>
      </c>
      <c r="D20" s="12"/>
      <c r="E20" s="12"/>
      <c r="F20" s="12"/>
      <c r="G20" s="12" t="s">
        <v>34</v>
      </c>
      <c r="H20" s="12"/>
      <c r="I20" s="126"/>
      <c r="J20" s="126"/>
      <c r="K20" s="13"/>
    </row>
    <row r="21" spans="1:11" ht="18" customHeight="1" x14ac:dyDescent="0.15">
      <c r="A21" s="11"/>
      <c r="B21" s="12"/>
      <c r="C21" s="37" t="s">
        <v>26</v>
      </c>
      <c r="D21" s="12"/>
      <c r="E21" s="12"/>
      <c r="F21" s="12"/>
      <c r="G21" s="12"/>
      <c r="H21" s="12"/>
      <c r="I21" s="12"/>
      <c r="J21" s="12"/>
      <c r="K21" s="13"/>
    </row>
    <row r="22" spans="1:11" ht="18" customHeight="1" x14ac:dyDescent="0.15">
      <c r="A22" s="11"/>
      <c r="B22" s="12"/>
      <c r="C22" s="37" t="s">
        <v>27</v>
      </c>
      <c r="D22" s="12"/>
      <c r="E22" s="12"/>
      <c r="F22" s="12"/>
      <c r="G22" s="12"/>
      <c r="H22" s="12"/>
      <c r="I22" s="12"/>
      <c r="J22" s="12"/>
      <c r="K22" s="13"/>
    </row>
    <row r="23" spans="1:11" ht="18" customHeight="1" x14ac:dyDescent="0.15">
      <c r="A23" s="11"/>
      <c r="B23" s="12"/>
      <c r="C23" s="37" t="s">
        <v>28</v>
      </c>
      <c r="D23" s="12"/>
      <c r="E23" s="12"/>
      <c r="F23" s="12"/>
      <c r="G23" s="12"/>
      <c r="H23" s="12"/>
      <c r="I23" s="12"/>
      <c r="J23" s="12"/>
      <c r="K23" s="13"/>
    </row>
    <row r="24" spans="1:11" ht="18" customHeight="1" x14ac:dyDescent="0.15">
      <c r="A24" s="11"/>
      <c r="B24" s="12"/>
      <c r="C24" s="12"/>
      <c r="D24" s="12" t="s">
        <v>1</v>
      </c>
      <c r="E24" s="12"/>
      <c r="F24" s="12"/>
      <c r="G24" s="12"/>
      <c r="H24" s="12"/>
      <c r="I24" s="12"/>
      <c r="J24" s="12"/>
      <c r="K24" s="13"/>
    </row>
    <row r="25" spans="1:11" ht="39.950000000000003" customHeight="1" x14ac:dyDescent="0.15">
      <c r="A25" s="11"/>
      <c r="B25" s="12"/>
      <c r="C25" s="12"/>
      <c r="D25" s="12"/>
      <c r="E25" s="12"/>
      <c r="F25" s="12"/>
      <c r="G25" s="26"/>
      <c r="H25" s="27" t="s">
        <v>2</v>
      </c>
      <c r="I25" s="28"/>
      <c r="J25" s="28"/>
      <c r="K25" s="13"/>
    </row>
    <row r="26" spans="1:11" ht="13.9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3"/>
    </row>
    <row r="27" spans="1:11" ht="13.9" customHeight="1" thickBot="1" x14ac:dyDescent="0.2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1"/>
    </row>
    <row r="28" spans="1:11" ht="18" customHeight="1" x14ac:dyDescent="0.15"/>
    <row r="29" spans="1:11" ht="18" customHeight="1" x14ac:dyDescent="0.15"/>
    <row r="30" spans="1:11" ht="18" customHeight="1" x14ac:dyDescent="0.15"/>
    <row r="31" spans="1:11" ht="18" customHeight="1" x14ac:dyDescent="0.15"/>
  </sheetData>
  <mergeCells count="4">
    <mergeCell ref="J1:K1"/>
    <mergeCell ref="I20:J20"/>
    <mergeCell ref="D3:G3"/>
    <mergeCell ref="J2:K2"/>
  </mergeCells>
  <phoneticPr fontId="1"/>
  <pageMargins left="0.78740157480314965" right="0.51181102362204722" top="1.1811023622047245" bottom="0.31496062992125984" header="0.51181102362204722" footer="0.51181102362204722"/>
  <pageSetup paperSize="9" scale="97" orientation="landscape" verticalDpi="360" r:id="rId1"/>
  <headerFooter alignWithMargins="0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56"/>
  <sheetViews>
    <sheetView defaultGridColor="0" view="pageBreakPreview" colorId="22" zoomScaleNormal="100" zoomScaleSheetLayoutView="100" workbookViewId="0">
      <selection activeCell="C16" sqref="C16"/>
    </sheetView>
  </sheetViews>
  <sheetFormatPr defaultColWidth="10.625" defaultRowHeight="14.25" x14ac:dyDescent="0.15"/>
  <cols>
    <col min="1" max="1" width="5.625" customWidth="1"/>
    <col min="2" max="2" width="28.625" customWidth="1"/>
    <col min="3" max="3" width="23.625" customWidth="1"/>
    <col min="4" max="5" width="8.625" customWidth="1"/>
    <col min="6" max="6" width="10.625" customWidth="1"/>
    <col min="7" max="7" width="15.625" customWidth="1"/>
    <col min="8" max="8" width="28.625" customWidth="1"/>
    <col min="9" max="9" width="5.625" customWidth="1"/>
    <col min="10" max="11" width="15.625" customWidth="1"/>
    <col min="12" max="14" width="8.625" customWidth="1"/>
    <col min="15" max="15" width="15.625" customWidth="1"/>
    <col min="16" max="16" width="28.625" customWidth="1"/>
  </cols>
  <sheetData>
    <row r="1" spans="1:11" ht="27.95" customHeight="1" thickBot="1" x14ac:dyDescent="0.2">
      <c r="A1" s="98"/>
      <c r="B1" s="98"/>
      <c r="C1" s="98"/>
      <c r="D1" s="99"/>
      <c r="E1" s="98"/>
      <c r="F1" s="98"/>
      <c r="G1" s="98"/>
      <c r="H1" s="99"/>
    </row>
    <row r="2" spans="1:11" ht="27.95" customHeight="1" thickBot="1" x14ac:dyDescent="0.2">
      <c r="A2" s="52"/>
      <c r="B2" s="53" t="s">
        <v>59</v>
      </c>
      <c r="C2" s="53" t="s">
        <v>46</v>
      </c>
      <c r="D2" s="53" t="s">
        <v>4</v>
      </c>
      <c r="E2" s="53" t="s">
        <v>5</v>
      </c>
      <c r="F2" s="53" t="s">
        <v>6</v>
      </c>
      <c r="G2" s="53" t="s">
        <v>7</v>
      </c>
      <c r="H2" s="54" t="s">
        <v>8</v>
      </c>
    </row>
    <row r="3" spans="1:11" ht="27.95" customHeight="1" x14ac:dyDescent="0.15">
      <c r="A3" s="55">
        <v>1</v>
      </c>
      <c r="B3" s="56" t="s">
        <v>18</v>
      </c>
      <c r="C3" s="57"/>
      <c r="D3" s="58">
        <v>1</v>
      </c>
      <c r="E3" s="59" t="s">
        <v>9</v>
      </c>
      <c r="F3" s="60"/>
      <c r="G3" s="61"/>
      <c r="H3" s="120"/>
      <c r="J3" s="1"/>
      <c r="K3" s="2"/>
    </row>
    <row r="4" spans="1:11" ht="27.75" customHeight="1" x14ac:dyDescent="0.15">
      <c r="A4" s="62">
        <v>2</v>
      </c>
      <c r="B4" s="63" t="s">
        <v>58</v>
      </c>
      <c r="C4" s="34"/>
      <c r="D4" s="58">
        <v>1</v>
      </c>
      <c r="E4" s="59" t="s">
        <v>36</v>
      </c>
      <c r="F4" s="64"/>
      <c r="G4" s="65"/>
      <c r="H4" s="122"/>
      <c r="K4" s="2"/>
    </row>
    <row r="5" spans="1:11" ht="27.75" customHeight="1" x14ac:dyDescent="0.15">
      <c r="A5" s="62">
        <v>3</v>
      </c>
      <c r="B5" s="63" t="s">
        <v>11</v>
      </c>
      <c r="C5" s="59"/>
      <c r="D5" s="58">
        <v>1</v>
      </c>
      <c r="E5" s="59" t="s">
        <v>36</v>
      </c>
      <c r="F5" s="67"/>
      <c r="G5" s="65"/>
      <c r="H5" s="122"/>
      <c r="J5" s="1"/>
      <c r="K5" s="2"/>
    </row>
    <row r="6" spans="1:11" ht="27.95" customHeight="1" x14ac:dyDescent="0.15">
      <c r="A6" s="68"/>
      <c r="B6" s="49" t="s">
        <v>42</v>
      </c>
      <c r="C6" s="33"/>
      <c r="D6" s="69"/>
      <c r="E6" s="33"/>
      <c r="F6" s="70"/>
      <c r="G6" s="71"/>
      <c r="H6" s="121"/>
      <c r="K6" s="2"/>
    </row>
    <row r="7" spans="1:11" ht="27.75" customHeight="1" x14ac:dyDescent="0.15">
      <c r="A7" s="73">
        <v>4</v>
      </c>
      <c r="B7" s="74" t="s">
        <v>57</v>
      </c>
      <c r="C7" s="44"/>
      <c r="D7" s="75">
        <v>1</v>
      </c>
      <c r="E7" s="47" t="s">
        <v>36</v>
      </c>
      <c r="F7" s="76"/>
      <c r="G7" s="61"/>
      <c r="H7" s="120"/>
      <c r="K7" s="2"/>
    </row>
    <row r="8" spans="1:11" ht="27.95" customHeight="1" x14ac:dyDescent="0.15">
      <c r="A8" s="73"/>
      <c r="B8" s="47"/>
      <c r="C8" s="44"/>
      <c r="D8" s="77"/>
      <c r="E8" s="59"/>
      <c r="F8" s="76"/>
      <c r="G8" s="61"/>
      <c r="H8" s="45"/>
      <c r="J8" s="1"/>
      <c r="K8" s="2"/>
    </row>
    <row r="9" spans="1:11" ht="27.95" customHeight="1" x14ac:dyDescent="0.15">
      <c r="A9" s="78"/>
      <c r="B9" s="74"/>
      <c r="C9" s="33"/>
      <c r="D9" s="77"/>
      <c r="E9" s="33"/>
      <c r="F9" s="70"/>
      <c r="G9" s="61"/>
      <c r="H9" s="79"/>
      <c r="K9" s="2"/>
    </row>
    <row r="10" spans="1:11" ht="27.95" customHeight="1" x14ac:dyDescent="0.15">
      <c r="A10" s="78"/>
      <c r="B10" s="47"/>
      <c r="C10" s="33"/>
      <c r="D10" s="77"/>
      <c r="E10" s="33"/>
      <c r="F10" s="70"/>
      <c r="G10" s="80"/>
      <c r="H10" s="45"/>
      <c r="K10" s="2"/>
    </row>
    <row r="11" spans="1:11" ht="27.95" customHeight="1" x14ac:dyDescent="0.15">
      <c r="A11" s="78"/>
      <c r="B11" s="47"/>
      <c r="C11" s="33"/>
      <c r="D11" s="77"/>
      <c r="E11" s="33"/>
      <c r="F11" s="70"/>
      <c r="G11" s="80"/>
      <c r="H11" s="66"/>
      <c r="K11" s="2"/>
    </row>
    <row r="12" spans="1:11" ht="27.95" customHeight="1" x14ac:dyDescent="0.15">
      <c r="A12" s="81"/>
      <c r="B12" s="74"/>
      <c r="C12" s="44"/>
      <c r="D12" s="77"/>
      <c r="E12" s="47"/>
      <c r="F12" s="76"/>
      <c r="G12" s="61"/>
      <c r="H12" s="66"/>
      <c r="J12" s="1"/>
      <c r="K12" s="2"/>
    </row>
    <row r="13" spans="1:11" ht="27.95" customHeight="1" x14ac:dyDescent="0.15">
      <c r="A13" s="78"/>
      <c r="B13" s="47"/>
      <c r="C13" s="33"/>
      <c r="D13" s="77"/>
      <c r="E13" s="33"/>
      <c r="F13" s="70"/>
      <c r="G13" s="61"/>
      <c r="H13" s="79"/>
      <c r="K13" s="2"/>
    </row>
    <row r="14" spans="1:11" ht="27.95" customHeight="1" x14ac:dyDescent="0.15">
      <c r="A14" s="78"/>
      <c r="B14" s="47"/>
      <c r="C14" s="33"/>
      <c r="D14" s="77"/>
      <c r="E14" s="33"/>
      <c r="F14" s="70"/>
      <c r="G14" s="80"/>
      <c r="H14" s="45"/>
      <c r="K14" s="2"/>
    </row>
    <row r="15" spans="1:11" ht="27.95" customHeight="1" x14ac:dyDescent="0.15">
      <c r="A15" s="81"/>
      <c r="B15" s="74"/>
      <c r="C15" s="44"/>
      <c r="D15" s="77"/>
      <c r="E15" s="47"/>
      <c r="F15" s="76"/>
      <c r="G15" s="61"/>
      <c r="H15" s="66"/>
      <c r="J15" s="1"/>
      <c r="K15" s="2"/>
    </row>
    <row r="16" spans="1:11" ht="27.95" customHeight="1" x14ac:dyDescent="0.15">
      <c r="A16" s="81"/>
      <c r="B16" s="47"/>
      <c r="C16" s="44"/>
      <c r="D16" s="82"/>
      <c r="E16" s="44"/>
      <c r="F16" s="76"/>
      <c r="G16" s="61"/>
      <c r="H16" s="48"/>
      <c r="J16" s="1"/>
      <c r="K16" s="2"/>
    </row>
    <row r="17" spans="1:11" ht="27.95" customHeight="1" x14ac:dyDescent="0.15">
      <c r="A17" s="81"/>
      <c r="B17" s="47"/>
      <c r="C17" s="44"/>
      <c r="D17" s="82"/>
      <c r="E17" s="44"/>
      <c r="F17" s="76"/>
      <c r="G17" s="61"/>
      <c r="H17" s="45"/>
      <c r="K17" s="2"/>
    </row>
    <row r="18" spans="1:11" ht="27.95" customHeight="1" x14ac:dyDescent="0.15">
      <c r="A18" s="81"/>
      <c r="B18" s="47"/>
      <c r="C18" s="44"/>
      <c r="D18" s="82"/>
      <c r="E18" s="44"/>
      <c r="F18" s="76"/>
      <c r="G18" s="61"/>
      <c r="H18" s="45"/>
    </row>
    <row r="19" spans="1:11" ht="27.95" customHeight="1" thickBot="1" x14ac:dyDescent="0.2">
      <c r="A19" s="84"/>
      <c r="B19" s="50" t="s">
        <v>43</v>
      </c>
      <c r="C19" s="51"/>
      <c r="D19" s="85"/>
      <c r="E19" s="51"/>
      <c r="F19" s="86"/>
      <c r="G19" s="87">
        <f>SUM(G6:G7)</f>
        <v>0</v>
      </c>
      <c r="H19" s="88"/>
    </row>
    <row r="20" spans="1:11" ht="15" customHeight="1" x14ac:dyDescent="0.15">
      <c r="A20" s="41"/>
      <c r="B20" s="42"/>
      <c r="C20" s="41"/>
      <c r="D20" s="7"/>
      <c r="E20" s="41"/>
      <c r="F20" s="41"/>
      <c r="G20" s="43"/>
      <c r="H20" s="8" t="str">
        <f>表紙!D3</f>
        <v>●●●邸住宅防音工事 工事内訳書（設計）</v>
      </c>
    </row>
    <row r="21" spans="1:11" ht="27.95" customHeight="1" thickBot="1" x14ac:dyDescent="0.2">
      <c r="A21" s="41"/>
      <c r="B21" s="41"/>
      <c r="C21" s="41"/>
      <c r="D21" s="41"/>
      <c r="E21" s="41"/>
      <c r="F21" s="41"/>
      <c r="G21" s="41"/>
      <c r="H21" s="6"/>
    </row>
    <row r="22" spans="1:11" ht="27.95" customHeight="1" thickBot="1" x14ac:dyDescent="0.2">
      <c r="A22" s="52"/>
      <c r="B22" s="53" t="s">
        <v>3</v>
      </c>
      <c r="C22" s="53" t="s">
        <v>48</v>
      </c>
      <c r="D22" s="53" t="s">
        <v>4</v>
      </c>
      <c r="E22" s="53" t="s">
        <v>5</v>
      </c>
      <c r="F22" s="53" t="s">
        <v>6</v>
      </c>
      <c r="G22" s="53" t="s">
        <v>7</v>
      </c>
      <c r="H22" s="54" t="s">
        <v>8</v>
      </c>
    </row>
    <row r="23" spans="1:11" ht="27.95" customHeight="1" x14ac:dyDescent="0.15">
      <c r="A23" s="89"/>
      <c r="B23" s="56" t="s">
        <v>14</v>
      </c>
      <c r="C23" s="57"/>
      <c r="D23" s="90"/>
      <c r="E23" s="57"/>
      <c r="F23" s="57"/>
      <c r="G23" s="60"/>
      <c r="H23" s="91"/>
    </row>
    <row r="24" spans="1:11" ht="27.95" customHeight="1" x14ac:dyDescent="0.15">
      <c r="A24" s="73">
        <v>1</v>
      </c>
      <c r="B24" s="74" t="s">
        <v>10</v>
      </c>
      <c r="C24" s="44"/>
      <c r="D24" s="58">
        <v>1</v>
      </c>
      <c r="E24" s="59" t="s">
        <v>9</v>
      </c>
      <c r="F24" s="76"/>
      <c r="G24" s="92"/>
      <c r="H24" s="45"/>
    </row>
    <row r="25" spans="1:11" ht="27.95" customHeight="1" x14ac:dyDescent="0.15">
      <c r="A25" s="62">
        <f>SUM(A24+1)</f>
        <v>2</v>
      </c>
      <c r="B25" s="63" t="s">
        <v>37</v>
      </c>
      <c r="C25" s="34"/>
      <c r="D25" s="58">
        <v>1</v>
      </c>
      <c r="E25" s="59" t="s">
        <v>9</v>
      </c>
      <c r="F25" s="64"/>
      <c r="G25" s="93"/>
      <c r="H25" s="94"/>
    </row>
    <row r="26" spans="1:11" ht="27.95" customHeight="1" x14ac:dyDescent="0.15">
      <c r="A26" s="62">
        <f t="shared" ref="A26:A31" si="0">SUM(A25+1)</f>
        <v>3</v>
      </c>
      <c r="B26" s="74" t="s">
        <v>38</v>
      </c>
      <c r="C26" s="44"/>
      <c r="D26" s="58">
        <v>1</v>
      </c>
      <c r="E26" s="59" t="s">
        <v>9</v>
      </c>
      <c r="F26" s="76"/>
      <c r="G26" s="92"/>
      <c r="H26" s="94"/>
    </row>
    <row r="27" spans="1:11" ht="27.95" customHeight="1" x14ac:dyDescent="0.15">
      <c r="A27" s="62">
        <f t="shared" si="0"/>
        <v>4</v>
      </c>
      <c r="B27" s="63" t="s">
        <v>13</v>
      </c>
      <c r="C27" s="34"/>
      <c r="D27" s="58">
        <v>1</v>
      </c>
      <c r="E27" s="59" t="s">
        <v>9</v>
      </c>
      <c r="F27" s="64"/>
      <c r="G27" s="93"/>
      <c r="H27" s="94"/>
    </row>
    <row r="28" spans="1:11" ht="27.95" customHeight="1" x14ac:dyDescent="0.15">
      <c r="A28" s="62">
        <f t="shared" si="0"/>
        <v>5</v>
      </c>
      <c r="B28" s="74" t="s">
        <v>55</v>
      </c>
      <c r="C28" s="44"/>
      <c r="D28" s="58">
        <v>1</v>
      </c>
      <c r="E28" s="59" t="s">
        <v>9</v>
      </c>
      <c r="F28" s="76"/>
      <c r="G28" s="76"/>
      <c r="H28" s="94"/>
    </row>
    <row r="29" spans="1:11" ht="27.95" customHeight="1" x14ac:dyDescent="0.15">
      <c r="A29" s="62">
        <f t="shared" si="0"/>
        <v>6</v>
      </c>
      <c r="B29" s="74" t="s">
        <v>39</v>
      </c>
      <c r="C29" s="44"/>
      <c r="D29" s="58">
        <v>1</v>
      </c>
      <c r="E29" s="59" t="s">
        <v>9</v>
      </c>
      <c r="F29" s="76"/>
      <c r="G29" s="92"/>
      <c r="H29" s="94"/>
    </row>
    <row r="30" spans="1:11" ht="27.95" customHeight="1" x14ac:dyDescent="0.15">
      <c r="A30" s="62">
        <f t="shared" si="0"/>
        <v>7</v>
      </c>
      <c r="B30" s="74" t="s">
        <v>40</v>
      </c>
      <c r="C30" s="44"/>
      <c r="D30" s="58">
        <v>1</v>
      </c>
      <c r="E30" s="59" t="s">
        <v>9</v>
      </c>
      <c r="F30" s="76"/>
      <c r="G30" s="92"/>
      <c r="H30" s="94"/>
    </row>
    <row r="31" spans="1:11" ht="27.95" customHeight="1" x14ac:dyDescent="0.15">
      <c r="A31" s="62">
        <f t="shared" si="0"/>
        <v>8</v>
      </c>
      <c r="B31" s="74" t="s">
        <v>41</v>
      </c>
      <c r="C31" s="44"/>
      <c r="D31" s="58">
        <v>1</v>
      </c>
      <c r="E31" s="59" t="s">
        <v>9</v>
      </c>
      <c r="F31" s="76"/>
      <c r="G31" s="92"/>
      <c r="H31" s="94"/>
    </row>
    <row r="32" spans="1:11" ht="27.95" customHeight="1" x14ac:dyDescent="0.15">
      <c r="A32" s="73"/>
      <c r="B32" s="74"/>
      <c r="C32" s="33"/>
      <c r="D32" s="58"/>
      <c r="E32" s="59"/>
      <c r="F32" s="70"/>
      <c r="G32" s="64"/>
      <c r="H32" s="94"/>
    </row>
    <row r="33" spans="1:8" ht="27.95" customHeight="1" x14ac:dyDescent="0.15">
      <c r="A33" s="73"/>
      <c r="B33" s="74"/>
      <c r="C33" s="33"/>
      <c r="D33" s="58"/>
      <c r="E33" s="59"/>
      <c r="F33" s="70"/>
      <c r="G33" s="64"/>
      <c r="H33" s="94"/>
    </row>
    <row r="34" spans="1:8" ht="27.95" customHeight="1" x14ac:dyDescent="0.15">
      <c r="A34" s="73"/>
      <c r="B34" s="74"/>
      <c r="C34" s="33"/>
      <c r="D34" s="58"/>
      <c r="E34" s="59"/>
      <c r="F34" s="70"/>
      <c r="G34" s="93"/>
      <c r="H34" s="94"/>
    </row>
    <row r="35" spans="1:8" ht="27.95" customHeight="1" x14ac:dyDescent="0.15">
      <c r="A35" s="73"/>
      <c r="B35" s="74"/>
      <c r="C35" s="44"/>
      <c r="D35" s="58"/>
      <c r="E35" s="59"/>
      <c r="F35" s="76"/>
      <c r="G35" s="92"/>
      <c r="H35" s="94"/>
    </row>
    <row r="36" spans="1:8" ht="27.95" customHeight="1" x14ac:dyDescent="0.15">
      <c r="A36" s="73"/>
      <c r="B36" s="74"/>
      <c r="C36" s="44"/>
      <c r="D36" s="58"/>
      <c r="E36" s="59"/>
      <c r="F36" s="76"/>
      <c r="G36" s="92"/>
      <c r="H36" s="94"/>
    </row>
    <row r="37" spans="1:8" ht="27.95" customHeight="1" x14ac:dyDescent="0.15">
      <c r="A37" s="95"/>
      <c r="B37" s="83"/>
      <c r="C37" s="44"/>
      <c r="D37" s="77"/>
      <c r="E37" s="44"/>
      <c r="F37" s="76"/>
      <c r="G37" s="76"/>
      <c r="H37" s="94"/>
    </row>
    <row r="38" spans="1:8" ht="27.95" customHeight="1" x14ac:dyDescent="0.15">
      <c r="A38" s="73"/>
      <c r="B38" s="49" t="s">
        <v>61</v>
      </c>
      <c r="C38" s="33"/>
      <c r="D38" s="118"/>
      <c r="E38" s="33"/>
      <c r="F38" s="70"/>
      <c r="G38" s="109">
        <f>SUM(G23:G37)</f>
        <v>0</v>
      </c>
      <c r="H38" s="45"/>
    </row>
    <row r="39" spans="1:8" ht="27.95" customHeight="1" thickBot="1" x14ac:dyDescent="0.2">
      <c r="A39" s="84"/>
      <c r="B39" s="50" t="s">
        <v>62</v>
      </c>
      <c r="C39" s="51"/>
      <c r="D39" s="96"/>
      <c r="E39" s="51"/>
      <c r="F39" s="86"/>
      <c r="G39" s="119">
        <f>ROUNDDOWN(G38,-3)</f>
        <v>0</v>
      </c>
      <c r="H39" s="123"/>
    </row>
    <row r="40" spans="1:8" x14ac:dyDescent="0.15">
      <c r="A40" s="41"/>
      <c r="B40" s="41"/>
      <c r="C40" s="41"/>
      <c r="D40" s="7"/>
      <c r="E40" s="41"/>
      <c r="F40" s="41"/>
      <c r="G40" s="43"/>
      <c r="H40" s="8" t="str">
        <f>表紙!D3</f>
        <v>●●●邸住宅防音工事 工事内訳書（設計）</v>
      </c>
    </row>
    <row r="41" spans="1:8" x14ac:dyDescent="0.15">
      <c r="A41" s="5"/>
      <c r="B41" s="5"/>
      <c r="C41" s="5"/>
      <c r="D41" s="5"/>
      <c r="E41" s="5"/>
      <c r="F41" s="5"/>
      <c r="G41" s="5"/>
      <c r="H41" s="5"/>
    </row>
    <row r="42" spans="1:8" x14ac:dyDescent="0.15">
      <c r="A42" s="5"/>
      <c r="B42" s="5"/>
      <c r="C42" s="5"/>
      <c r="D42" s="5"/>
      <c r="E42" s="5"/>
      <c r="F42" s="5"/>
      <c r="G42" s="5"/>
      <c r="H42" s="5"/>
    </row>
    <row r="43" spans="1:8" x14ac:dyDescent="0.15">
      <c r="A43" s="5"/>
      <c r="B43" s="5"/>
      <c r="C43" s="5"/>
      <c r="D43" s="5"/>
      <c r="E43" s="5"/>
      <c r="F43" s="5"/>
      <c r="G43" s="5"/>
      <c r="H43" s="5"/>
    </row>
    <row r="44" spans="1:8" x14ac:dyDescent="0.15">
      <c r="A44" s="5"/>
      <c r="B44" s="5"/>
      <c r="C44" s="5"/>
      <c r="D44" s="5"/>
      <c r="E44" s="5"/>
      <c r="F44" s="5"/>
      <c r="G44" s="5"/>
      <c r="H44" s="5"/>
    </row>
    <row r="45" spans="1:8" x14ac:dyDescent="0.15">
      <c r="A45" s="5"/>
      <c r="B45" s="5"/>
      <c r="C45" s="5"/>
      <c r="D45" s="5"/>
      <c r="E45" s="5"/>
      <c r="F45" s="5"/>
      <c r="G45" s="5"/>
      <c r="H45" s="5"/>
    </row>
    <row r="46" spans="1:8" x14ac:dyDescent="0.15">
      <c r="A46" s="5"/>
      <c r="B46" s="5"/>
      <c r="C46" s="5"/>
      <c r="D46" s="5"/>
      <c r="E46" s="5"/>
      <c r="F46" s="5"/>
      <c r="G46" s="5"/>
      <c r="H46" s="5"/>
    </row>
    <row r="47" spans="1:8" x14ac:dyDescent="0.15">
      <c r="A47" s="5"/>
      <c r="B47" s="5"/>
      <c r="C47" s="5"/>
      <c r="D47" s="5"/>
      <c r="E47" s="5"/>
      <c r="F47" s="5"/>
      <c r="G47" s="5"/>
      <c r="H47" s="5"/>
    </row>
    <row r="48" spans="1:8" x14ac:dyDescent="0.15">
      <c r="A48" s="5"/>
      <c r="B48" s="5"/>
      <c r="C48" s="5"/>
      <c r="D48" s="5"/>
      <c r="E48" s="5"/>
      <c r="F48" s="5"/>
      <c r="G48" s="5"/>
      <c r="H48" s="5"/>
    </row>
    <row r="49" spans="1:8" x14ac:dyDescent="0.15">
      <c r="A49" s="5"/>
      <c r="B49" s="5"/>
      <c r="C49" s="5"/>
      <c r="D49" s="5"/>
      <c r="E49" s="5"/>
      <c r="F49" s="5"/>
      <c r="G49" s="5"/>
      <c r="H49" s="5"/>
    </row>
    <row r="50" spans="1:8" x14ac:dyDescent="0.15">
      <c r="A50" s="5"/>
      <c r="B50" s="5"/>
      <c r="C50" s="5"/>
      <c r="D50" s="5"/>
      <c r="E50" s="5"/>
      <c r="F50" s="5"/>
      <c r="G50" s="5"/>
      <c r="H50" s="5"/>
    </row>
    <row r="51" spans="1:8" x14ac:dyDescent="0.15">
      <c r="A51" s="5"/>
      <c r="B51" s="5"/>
      <c r="C51" s="5"/>
      <c r="D51" s="5"/>
      <c r="E51" s="5"/>
      <c r="F51" s="5"/>
      <c r="G51" s="5"/>
      <c r="H51" s="5"/>
    </row>
    <row r="52" spans="1:8" x14ac:dyDescent="0.15">
      <c r="A52" s="5"/>
      <c r="B52" s="5"/>
      <c r="C52" s="5"/>
      <c r="D52" s="5"/>
      <c r="E52" s="5"/>
      <c r="F52" s="5"/>
      <c r="G52" s="5"/>
      <c r="H52" s="5"/>
    </row>
    <row r="53" spans="1:8" x14ac:dyDescent="0.15">
      <c r="A53" s="5"/>
      <c r="B53" s="5"/>
      <c r="C53" s="5"/>
      <c r="D53" s="5"/>
      <c r="E53" s="5"/>
      <c r="F53" s="5"/>
      <c r="G53" s="5"/>
      <c r="H53" s="5"/>
    </row>
    <row r="54" spans="1:8" x14ac:dyDescent="0.15">
      <c r="A54" s="5"/>
      <c r="B54" s="5"/>
      <c r="C54" s="5"/>
      <c r="D54" s="5"/>
      <c r="E54" s="5"/>
      <c r="F54" s="5"/>
      <c r="G54" s="5"/>
      <c r="H54" s="5"/>
    </row>
    <row r="55" spans="1:8" x14ac:dyDescent="0.15">
      <c r="A55" s="5"/>
      <c r="B55" s="5"/>
      <c r="C55" s="5"/>
      <c r="D55" s="5"/>
      <c r="E55" s="5"/>
      <c r="F55" s="5"/>
      <c r="G55" s="5"/>
      <c r="H55" s="5"/>
    </row>
    <row r="56" spans="1:8" x14ac:dyDescent="0.15">
      <c r="A56" s="5"/>
      <c r="B56" s="5"/>
      <c r="C56" s="5"/>
      <c r="D56" s="5"/>
      <c r="E56" s="5"/>
      <c r="F56" s="5"/>
      <c r="G56" s="5"/>
      <c r="H56" s="5"/>
    </row>
  </sheetData>
  <phoneticPr fontId="1"/>
  <pageMargins left="0.39370078740157483" right="0.39370078740157483" top="0.78740157480314965" bottom="0.39370078740157483" header="0" footer="0"/>
  <pageSetup paperSize="9" orientation="landscape" verticalDpi="360" r:id="rId1"/>
  <headerFooter alignWithMargins="0"/>
  <rowBreaks count="1" manualBreakCount="1">
    <brk id="2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176"/>
  <sheetViews>
    <sheetView defaultGridColor="0" view="pageBreakPreview" colorId="22" zoomScaleNormal="100" zoomScaleSheetLayoutView="100" workbookViewId="0">
      <selection activeCell="C16" sqref="C16"/>
    </sheetView>
  </sheetViews>
  <sheetFormatPr defaultColWidth="10.625" defaultRowHeight="14.25" x14ac:dyDescent="0.15"/>
  <cols>
    <col min="1" max="1" width="5.625" customWidth="1"/>
    <col min="2" max="2" width="28.625" customWidth="1"/>
    <col min="3" max="3" width="23.625" customWidth="1"/>
    <col min="4" max="5" width="8.625" customWidth="1"/>
    <col min="6" max="6" width="10.625" customWidth="1"/>
    <col min="7" max="7" width="15.625" customWidth="1"/>
    <col min="8" max="8" width="28.625" customWidth="1"/>
    <col min="9" max="9" width="5.625" customWidth="1"/>
    <col min="10" max="11" width="15.625" customWidth="1"/>
    <col min="12" max="14" width="8.625" customWidth="1"/>
    <col min="15" max="15" width="15.625" customWidth="1"/>
    <col min="16" max="16" width="28.625" customWidth="1"/>
  </cols>
  <sheetData>
    <row r="1" spans="1:11" ht="27.95" customHeight="1" thickBot="1" x14ac:dyDescent="0.2">
      <c r="A1" s="41"/>
      <c r="B1" s="41"/>
      <c r="C1" s="41"/>
      <c r="D1" s="6"/>
      <c r="E1" s="41"/>
      <c r="F1" s="41"/>
      <c r="G1" s="41"/>
      <c r="H1" s="6"/>
    </row>
    <row r="2" spans="1:11" ht="27.95" customHeight="1" thickBot="1" x14ac:dyDescent="0.2">
      <c r="A2" s="52"/>
      <c r="B2" s="53" t="s">
        <v>3</v>
      </c>
      <c r="C2" s="53" t="s">
        <v>46</v>
      </c>
      <c r="D2" s="53" t="s">
        <v>4</v>
      </c>
      <c r="E2" s="53" t="s">
        <v>5</v>
      </c>
      <c r="F2" s="53" t="s">
        <v>6</v>
      </c>
      <c r="G2" s="53" t="s">
        <v>7</v>
      </c>
      <c r="H2" s="54" t="s">
        <v>60</v>
      </c>
    </row>
    <row r="3" spans="1:11" ht="27.95" customHeight="1" x14ac:dyDescent="0.15">
      <c r="A3" s="73">
        <v>1</v>
      </c>
      <c r="B3" s="44" t="s">
        <v>47</v>
      </c>
      <c r="C3" s="44"/>
      <c r="D3" s="44"/>
      <c r="E3" s="44"/>
      <c r="F3" s="44"/>
      <c r="G3" s="44"/>
      <c r="H3" s="45"/>
      <c r="J3" s="1"/>
      <c r="K3" s="2"/>
    </row>
    <row r="4" spans="1:11" ht="27.75" customHeight="1" x14ac:dyDescent="0.15">
      <c r="A4" s="46"/>
      <c r="B4" s="44"/>
      <c r="C4" s="44"/>
      <c r="D4" s="97"/>
      <c r="E4" s="47"/>
      <c r="F4" s="76"/>
      <c r="G4" s="92"/>
      <c r="H4" s="66"/>
      <c r="K4" s="2"/>
    </row>
    <row r="5" spans="1:11" ht="27.75" customHeight="1" x14ac:dyDescent="0.15">
      <c r="A5" s="46"/>
      <c r="B5" s="44"/>
      <c r="C5" s="32"/>
      <c r="D5" s="97"/>
      <c r="E5" s="47"/>
      <c r="F5" s="76"/>
      <c r="G5" s="92"/>
      <c r="H5" s="66"/>
      <c r="J5" s="1"/>
      <c r="K5" s="2"/>
    </row>
    <row r="6" spans="1:11" ht="27.95" customHeight="1" x14ac:dyDescent="0.15">
      <c r="A6" s="68"/>
      <c r="B6" s="44"/>
      <c r="C6" s="32"/>
      <c r="D6" s="97"/>
      <c r="E6" s="47"/>
      <c r="F6" s="76"/>
      <c r="G6" s="92"/>
      <c r="H6" s="66"/>
      <c r="K6" s="2"/>
    </row>
    <row r="7" spans="1:11" ht="27.75" customHeight="1" x14ac:dyDescent="0.15">
      <c r="A7" s="73"/>
      <c r="B7" s="44"/>
      <c r="C7" s="32"/>
      <c r="D7" s="97"/>
      <c r="E7" s="47"/>
      <c r="F7" s="76"/>
      <c r="G7" s="92"/>
      <c r="H7" s="66"/>
      <c r="K7" s="2"/>
    </row>
    <row r="8" spans="1:11" ht="27.95" customHeight="1" x14ac:dyDescent="0.15">
      <c r="A8" s="73"/>
      <c r="B8" s="47"/>
      <c r="C8" s="44"/>
      <c r="D8" s="77"/>
      <c r="E8" s="59"/>
      <c r="F8" s="76"/>
      <c r="G8" s="61"/>
      <c r="H8" s="45"/>
      <c r="J8" s="1"/>
      <c r="K8" s="2"/>
    </row>
    <row r="9" spans="1:11" ht="27.95" customHeight="1" x14ac:dyDescent="0.15">
      <c r="A9" s="78"/>
      <c r="B9" s="47"/>
      <c r="C9" s="33"/>
      <c r="D9" s="77"/>
      <c r="E9" s="33"/>
      <c r="F9" s="70"/>
      <c r="G9" s="61"/>
      <c r="H9" s="79"/>
      <c r="K9" s="2"/>
    </row>
    <row r="10" spans="1:11" ht="27.95" customHeight="1" x14ac:dyDescent="0.15">
      <c r="A10" s="78"/>
      <c r="B10" s="47"/>
      <c r="C10" s="33"/>
      <c r="D10" s="77"/>
      <c r="E10" s="33"/>
      <c r="F10" s="70"/>
      <c r="G10" s="80"/>
      <c r="H10" s="45"/>
      <c r="K10" s="2"/>
    </row>
    <row r="11" spans="1:11" ht="27.95" customHeight="1" x14ac:dyDescent="0.15">
      <c r="A11" s="81"/>
      <c r="B11" s="74"/>
      <c r="C11" s="44"/>
      <c r="D11" s="77"/>
      <c r="E11" s="47"/>
      <c r="F11" s="76"/>
      <c r="G11" s="61"/>
      <c r="H11" s="66"/>
      <c r="J11" s="1"/>
      <c r="K11" s="2"/>
    </row>
    <row r="12" spans="1:11" ht="27.95" customHeight="1" x14ac:dyDescent="0.15">
      <c r="A12" s="78"/>
      <c r="B12" s="47"/>
      <c r="C12" s="33"/>
      <c r="D12" s="77"/>
      <c r="E12" s="33"/>
      <c r="F12" s="70"/>
      <c r="G12" s="61"/>
      <c r="H12" s="79"/>
      <c r="K12" s="2"/>
    </row>
    <row r="13" spans="1:11" ht="27.95" customHeight="1" x14ac:dyDescent="0.15">
      <c r="A13" s="78"/>
      <c r="B13" s="47"/>
      <c r="C13" s="33"/>
      <c r="D13" s="77"/>
      <c r="E13" s="33"/>
      <c r="F13" s="70"/>
      <c r="G13" s="80"/>
      <c r="H13" s="45"/>
      <c r="K13" s="2"/>
    </row>
    <row r="14" spans="1:11" ht="27.95" customHeight="1" x14ac:dyDescent="0.15">
      <c r="A14" s="81"/>
      <c r="B14" s="74"/>
      <c r="C14" s="44"/>
      <c r="D14" s="77"/>
      <c r="E14" s="47"/>
      <c r="F14" s="76"/>
      <c r="G14" s="61"/>
      <c r="H14" s="66"/>
      <c r="J14" s="1"/>
      <c r="K14" s="2"/>
    </row>
    <row r="15" spans="1:11" ht="27.95" customHeight="1" x14ac:dyDescent="0.15">
      <c r="A15" s="81"/>
      <c r="B15" s="47"/>
      <c r="C15" s="44"/>
      <c r="D15" s="82"/>
      <c r="E15" s="44"/>
      <c r="F15" s="76"/>
      <c r="G15" s="61"/>
      <c r="H15" s="48"/>
      <c r="J15" s="1"/>
      <c r="K15" s="2"/>
    </row>
    <row r="16" spans="1:11" ht="27.95" customHeight="1" x14ac:dyDescent="0.15">
      <c r="A16" s="81"/>
      <c r="B16" s="47"/>
      <c r="C16" s="44"/>
      <c r="D16" s="82"/>
      <c r="E16" s="44"/>
      <c r="F16" s="76"/>
      <c r="G16" s="61"/>
      <c r="H16" s="45"/>
      <c r="K16" s="2"/>
    </row>
    <row r="17" spans="1:11" ht="27.95" customHeight="1" x14ac:dyDescent="0.15">
      <c r="A17" s="81"/>
      <c r="B17" s="47"/>
      <c r="C17" s="44"/>
      <c r="D17" s="82"/>
      <c r="E17" s="44"/>
      <c r="F17" s="76"/>
      <c r="G17" s="61"/>
      <c r="H17" s="45"/>
      <c r="K17" s="2"/>
    </row>
    <row r="18" spans="1:11" ht="27.95" customHeight="1" x14ac:dyDescent="0.15">
      <c r="A18" s="81"/>
      <c r="B18" s="47"/>
      <c r="C18" s="44"/>
      <c r="D18" s="82"/>
      <c r="E18" s="44"/>
      <c r="F18" s="76"/>
      <c r="G18" s="61"/>
      <c r="H18" s="45"/>
    </row>
    <row r="19" spans="1:11" ht="27.95" customHeight="1" thickBot="1" x14ac:dyDescent="0.2">
      <c r="A19" s="84"/>
      <c r="B19" s="50"/>
      <c r="C19" s="51"/>
      <c r="D19" s="85"/>
      <c r="E19" s="51"/>
      <c r="F19" s="86"/>
      <c r="G19" s="87"/>
      <c r="H19" s="88"/>
    </row>
    <row r="20" spans="1:11" ht="15" customHeight="1" x14ac:dyDescent="0.15">
      <c r="A20" s="41"/>
      <c r="B20" s="42"/>
      <c r="C20" s="41"/>
      <c r="D20" s="7"/>
      <c r="E20" s="41"/>
      <c r="F20" s="41"/>
      <c r="G20" s="43"/>
      <c r="H20" s="8" t="str">
        <f>表紙!D3</f>
        <v>●●●邸住宅防音工事 工事内訳書（設計）</v>
      </c>
    </row>
    <row r="21" spans="1:11" ht="27.95" customHeight="1" thickBot="1" x14ac:dyDescent="0.2">
      <c r="A21" s="41"/>
      <c r="B21" s="41"/>
      <c r="C21" s="41"/>
      <c r="D21" s="6"/>
      <c r="E21" s="41"/>
      <c r="F21" s="41"/>
      <c r="G21" s="41"/>
      <c r="H21" s="6"/>
    </row>
    <row r="22" spans="1:11" ht="27.95" customHeight="1" thickBot="1" x14ac:dyDescent="0.2">
      <c r="A22" s="52"/>
      <c r="B22" s="53" t="s">
        <v>3</v>
      </c>
      <c r="C22" s="53" t="s">
        <v>46</v>
      </c>
      <c r="D22" s="53" t="s">
        <v>4</v>
      </c>
      <c r="E22" s="53" t="s">
        <v>5</v>
      </c>
      <c r="F22" s="53" t="s">
        <v>6</v>
      </c>
      <c r="G22" s="53" t="s">
        <v>7</v>
      </c>
      <c r="H22" s="54" t="s">
        <v>8</v>
      </c>
    </row>
    <row r="23" spans="1:11" ht="27.95" customHeight="1" x14ac:dyDescent="0.15">
      <c r="A23" s="73">
        <v>2</v>
      </c>
      <c r="B23" s="44" t="s">
        <v>49</v>
      </c>
      <c r="C23" s="44"/>
      <c r="D23" s="44"/>
      <c r="E23" s="44"/>
      <c r="F23" s="44"/>
      <c r="G23" s="44"/>
      <c r="H23" s="45"/>
      <c r="J23" s="1"/>
      <c r="K23" s="2"/>
    </row>
    <row r="24" spans="1:11" ht="27.75" customHeight="1" x14ac:dyDescent="0.15">
      <c r="A24" s="46"/>
      <c r="B24" s="44"/>
      <c r="C24" s="44"/>
      <c r="D24" s="107"/>
      <c r="E24" s="47"/>
      <c r="F24" s="76"/>
      <c r="G24" s="92"/>
      <c r="H24" s="66"/>
      <c r="K24" s="2"/>
    </row>
    <row r="25" spans="1:11" ht="27.75" customHeight="1" x14ac:dyDescent="0.15">
      <c r="A25" s="46"/>
      <c r="B25" s="44"/>
      <c r="C25" s="32"/>
      <c r="D25" s="107"/>
      <c r="E25" s="47"/>
      <c r="F25" s="76"/>
      <c r="G25" s="92"/>
      <c r="H25" s="66"/>
      <c r="J25" s="1"/>
      <c r="K25" s="2"/>
    </row>
    <row r="26" spans="1:11" ht="27.95" customHeight="1" x14ac:dyDescent="0.15">
      <c r="A26" s="68"/>
      <c r="B26" s="44"/>
      <c r="C26" s="44"/>
      <c r="D26" s="107"/>
      <c r="E26" s="47"/>
      <c r="F26" s="76"/>
      <c r="G26" s="92"/>
      <c r="H26" s="66"/>
      <c r="K26" s="2"/>
    </row>
    <row r="27" spans="1:11" ht="27.75" customHeight="1" x14ac:dyDescent="0.15">
      <c r="A27" s="73"/>
      <c r="B27" s="74"/>
      <c r="C27" s="44"/>
      <c r="D27" s="75"/>
      <c r="E27" s="47"/>
      <c r="F27" s="76"/>
      <c r="G27" s="92"/>
      <c r="H27" s="66"/>
      <c r="K27" s="2"/>
    </row>
    <row r="28" spans="1:11" ht="27.95" customHeight="1" x14ac:dyDescent="0.15">
      <c r="A28" s="73"/>
      <c r="B28" s="74"/>
      <c r="C28" s="44"/>
      <c r="D28" s="58"/>
      <c r="E28" s="59"/>
      <c r="F28" s="76"/>
      <c r="G28" s="92"/>
      <c r="H28" s="66"/>
      <c r="J28" s="1"/>
      <c r="K28" s="2"/>
    </row>
    <row r="29" spans="1:11" ht="27.95" customHeight="1" x14ac:dyDescent="0.15">
      <c r="A29" s="78"/>
      <c r="B29" s="74"/>
      <c r="C29" s="33"/>
      <c r="D29" s="58"/>
      <c r="E29" s="47"/>
      <c r="F29" s="70"/>
      <c r="G29" s="92"/>
      <c r="H29" s="66"/>
      <c r="K29" s="2"/>
    </row>
    <row r="30" spans="1:11" ht="27.95" customHeight="1" x14ac:dyDescent="0.15">
      <c r="A30" s="78"/>
      <c r="B30" s="74"/>
      <c r="C30" s="33"/>
      <c r="D30" s="58"/>
      <c r="E30" s="83"/>
      <c r="F30" s="70"/>
      <c r="G30" s="92"/>
      <c r="H30" s="66"/>
      <c r="K30" s="2"/>
    </row>
    <row r="31" spans="1:11" ht="27.95" customHeight="1" x14ac:dyDescent="0.15">
      <c r="A31" s="78"/>
      <c r="B31" s="74"/>
      <c r="C31" s="33"/>
      <c r="D31" s="58"/>
      <c r="E31" s="47"/>
      <c r="F31" s="70"/>
      <c r="G31" s="92"/>
      <c r="H31" s="66"/>
      <c r="K31" s="2"/>
    </row>
    <row r="32" spans="1:11" ht="27.95" customHeight="1" x14ac:dyDescent="0.15">
      <c r="A32" s="81"/>
      <c r="B32" s="74"/>
      <c r="C32" s="32"/>
      <c r="D32" s="75"/>
      <c r="E32" s="47"/>
      <c r="F32" s="76"/>
      <c r="G32" s="92"/>
      <c r="H32" s="66"/>
      <c r="K32" s="2"/>
    </row>
    <row r="33" spans="1:11" ht="27.95" customHeight="1" x14ac:dyDescent="0.15">
      <c r="A33" s="100"/>
      <c r="B33" s="101"/>
      <c r="C33" s="102"/>
      <c r="D33" s="114"/>
      <c r="E33" s="115"/>
      <c r="F33" s="103"/>
      <c r="G33" s="104"/>
      <c r="H33" s="66"/>
      <c r="J33" s="1"/>
      <c r="K33" s="2"/>
    </row>
    <row r="34" spans="1:11" ht="27.95" customHeight="1" x14ac:dyDescent="0.15">
      <c r="A34" s="81"/>
      <c r="B34" s="74"/>
      <c r="C34" s="44"/>
      <c r="D34" s="58"/>
      <c r="E34" s="47"/>
      <c r="F34" s="76"/>
      <c r="G34" s="92"/>
      <c r="H34" s="66"/>
      <c r="J34" s="1"/>
      <c r="K34" s="2"/>
    </row>
    <row r="35" spans="1:11" ht="27.95" customHeight="1" x14ac:dyDescent="0.15">
      <c r="A35" s="81"/>
      <c r="B35" s="74"/>
      <c r="C35" s="44"/>
      <c r="D35" s="75"/>
      <c r="E35" s="47"/>
      <c r="F35" s="76"/>
      <c r="G35" s="92"/>
      <c r="H35" s="66"/>
    </row>
    <row r="36" spans="1:11" ht="27.95" customHeight="1" x14ac:dyDescent="0.15">
      <c r="A36" s="78"/>
      <c r="B36" s="74"/>
      <c r="C36" s="33"/>
      <c r="D36" s="58"/>
      <c r="E36" s="83"/>
      <c r="F36" s="70"/>
      <c r="G36" s="92"/>
      <c r="H36" s="66"/>
      <c r="K36" s="2"/>
    </row>
    <row r="37" spans="1:11" ht="27.95" customHeight="1" x14ac:dyDescent="0.15">
      <c r="A37" s="81"/>
      <c r="B37" s="74"/>
      <c r="C37" s="44"/>
      <c r="D37" s="75"/>
      <c r="E37" s="47"/>
      <c r="F37" s="76"/>
      <c r="G37" s="92"/>
      <c r="H37" s="66"/>
      <c r="J37" s="1"/>
      <c r="K37" s="2"/>
    </row>
    <row r="38" spans="1:11" ht="27.95" customHeight="1" x14ac:dyDescent="0.15">
      <c r="A38" s="81"/>
      <c r="B38" s="74"/>
      <c r="C38" s="44"/>
      <c r="D38" s="75"/>
      <c r="E38" s="47"/>
      <c r="F38" s="76"/>
      <c r="G38" s="92"/>
      <c r="H38" s="66"/>
    </row>
    <row r="39" spans="1:11" ht="27.95" customHeight="1" thickBot="1" x14ac:dyDescent="0.2">
      <c r="A39" s="84"/>
      <c r="B39" s="50"/>
      <c r="C39" s="51"/>
      <c r="D39" s="108"/>
      <c r="E39" s="51"/>
      <c r="F39" s="86"/>
      <c r="G39" s="87"/>
      <c r="H39" s="88"/>
    </row>
    <row r="40" spans="1:11" ht="15" customHeight="1" x14ac:dyDescent="0.15">
      <c r="A40" s="41"/>
      <c r="B40" s="42"/>
      <c r="C40" s="41"/>
      <c r="D40" s="7"/>
      <c r="E40" s="41"/>
      <c r="F40" s="41"/>
      <c r="G40" s="43"/>
      <c r="H40" s="8" t="str">
        <f>表紙!D3</f>
        <v>●●●邸住宅防音工事 工事内訳書（設計）</v>
      </c>
    </row>
    <row r="41" spans="1:11" ht="27.95" customHeight="1" thickBot="1" x14ac:dyDescent="0.2">
      <c r="A41" s="41"/>
      <c r="B41" s="41"/>
      <c r="C41" s="41"/>
      <c r="D41" s="6"/>
      <c r="E41" s="41"/>
      <c r="F41" s="41"/>
      <c r="G41" s="41"/>
      <c r="H41" s="6"/>
    </row>
    <row r="42" spans="1:11" ht="27.95" customHeight="1" thickBot="1" x14ac:dyDescent="0.2">
      <c r="A42" s="52"/>
      <c r="B42" s="53" t="s">
        <v>3</v>
      </c>
      <c r="C42" s="53" t="s">
        <v>46</v>
      </c>
      <c r="D42" s="53" t="s">
        <v>4</v>
      </c>
      <c r="E42" s="53" t="s">
        <v>5</v>
      </c>
      <c r="F42" s="53" t="s">
        <v>6</v>
      </c>
      <c r="G42" s="53" t="s">
        <v>7</v>
      </c>
      <c r="H42" s="54" t="s">
        <v>8</v>
      </c>
    </row>
    <row r="43" spans="1:11" ht="27.95" customHeight="1" x14ac:dyDescent="0.15">
      <c r="A43" s="73">
        <v>3</v>
      </c>
      <c r="B43" s="44" t="s">
        <v>50</v>
      </c>
      <c r="C43" s="111"/>
      <c r="D43" s="44"/>
      <c r="E43" s="44"/>
      <c r="F43" s="112"/>
      <c r="G43" s="44"/>
      <c r="H43" s="113"/>
      <c r="J43" s="1"/>
      <c r="K43" s="2"/>
    </row>
    <row r="44" spans="1:11" ht="27.75" customHeight="1" x14ac:dyDescent="0.15">
      <c r="A44" s="46"/>
      <c r="B44" s="106"/>
      <c r="C44" s="32"/>
      <c r="D44" s="107"/>
      <c r="E44" s="47"/>
      <c r="F44" s="76"/>
      <c r="G44" s="92"/>
      <c r="H44" s="66"/>
      <c r="K44" s="2"/>
    </row>
    <row r="45" spans="1:11" ht="27.75" customHeight="1" x14ac:dyDescent="0.15">
      <c r="A45" s="46"/>
      <c r="B45" s="44"/>
      <c r="C45" s="32"/>
      <c r="D45" s="107"/>
      <c r="E45" s="47"/>
      <c r="F45" s="76"/>
      <c r="G45" s="92"/>
      <c r="H45" s="66"/>
      <c r="J45" s="1"/>
      <c r="K45" s="2"/>
    </row>
    <row r="46" spans="1:11" ht="27.95" customHeight="1" x14ac:dyDescent="0.15">
      <c r="A46" s="68"/>
      <c r="B46" s="44"/>
      <c r="C46" s="44"/>
      <c r="D46" s="107"/>
      <c r="E46" s="115"/>
      <c r="F46" s="76"/>
      <c r="G46" s="92"/>
      <c r="H46" s="66"/>
      <c r="K46" s="2"/>
    </row>
    <row r="47" spans="1:11" ht="27.75" customHeight="1" x14ac:dyDescent="0.15">
      <c r="A47" s="73"/>
      <c r="B47" s="74"/>
      <c r="C47" s="44"/>
      <c r="D47" s="75"/>
      <c r="E47" s="47"/>
      <c r="F47" s="76"/>
      <c r="G47" s="92"/>
      <c r="H47" s="45"/>
      <c r="K47" s="2"/>
    </row>
    <row r="48" spans="1:11" ht="27.95" customHeight="1" x14ac:dyDescent="0.15">
      <c r="A48" s="73"/>
      <c r="B48" s="74"/>
      <c r="C48" s="44"/>
      <c r="D48" s="58"/>
      <c r="E48" s="47"/>
      <c r="F48" s="76"/>
      <c r="G48" s="92"/>
      <c r="H48" s="45"/>
      <c r="J48" s="1"/>
      <c r="K48" s="2"/>
    </row>
    <row r="49" spans="1:11" ht="27.95" customHeight="1" x14ac:dyDescent="0.15">
      <c r="A49" s="78"/>
      <c r="B49" s="74"/>
      <c r="C49" s="117"/>
      <c r="D49" s="58"/>
      <c r="E49" s="47"/>
      <c r="F49" s="70"/>
      <c r="G49" s="92"/>
      <c r="H49" s="66"/>
      <c r="K49" s="2"/>
    </row>
    <row r="50" spans="1:11" ht="27.95" customHeight="1" x14ac:dyDescent="0.15">
      <c r="A50" s="78"/>
      <c r="B50" s="44"/>
      <c r="C50" s="33"/>
      <c r="D50" s="58"/>
      <c r="E50" s="47"/>
      <c r="F50" s="70"/>
      <c r="G50" s="92"/>
      <c r="H50" s="66"/>
      <c r="K50" s="2"/>
    </row>
    <row r="51" spans="1:11" ht="27.95" customHeight="1" x14ac:dyDescent="0.15">
      <c r="A51" s="78"/>
      <c r="B51" s="44"/>
      <c r="C51" s="33"/>
      <c r="D51" s="107"/>
      <c r="E51" s="115"/>
      <c r="F51" s="76"/>
      <c r="G51" s="92"/>
      <c r="H51" s="66"/>
      <c r="K51" s="2"/>
    </row>
    <row r="52" spans="1:11" ht="27.95" customHeight="1" x14ac:dyDescent="0.15">
      <c r="A52" s="81"/>
      <c r="B52" s="74"/>
      <c r="C52" s="44"/>
      <c r="D52" s="75"/>
      <c r="E52" s="47"/>
      <c r="F52" s="76"/>
      <c r="G52" s="92"/>
      <c r="H52" s="45"/>
      <c r="K52" s="2"/>
    </row>
    <row r="53" spans="1:11" ht="27.95" customHeight="1" x14ac:dyDescent="0.15">
      <c r="A53" s="100"/>
      <c r="B53" s="74"/>
      <c r="C53" s="44"/>
      <c r="D53" s="58"/>
      <c r="E53" s="47"/>
      <c r="F53" s="76"/>
      <c r="G53" s="92"/>
      <c r="H53" s="105"/>
      <c r="J53" s="1"/>
      <c r="K53" s="2"/>
    </row>
    <row r="54" spans="1:11" ht="27.95" customHeight="1" x14ac:dyDescent="0.15">
      <c r="A54" s="81"/>
      <c r="B54" s="74"/>
      <c r="C54" s="117"/>
      <c r="D54" s="58"/>
      <c r="E54" s="47"/>
      <c r="F54" s="76"/>
      <c r="G54" s="92"/>
      <c r="H54" s="66"/>
      <c r="J54" s="1"/>
      <c r="K54" s="2"/>
    </row>
    <row r="55" spans="1:11" ht="27.95" customHeight="1" x14ac:dyDescent="0.15">
      <c r="A55" s="81"/>
      <c r="B55" s="44"/>
      <c r="C55" s="33"/>
      <c r="D55" s="58"/>
      <c r="E55" s="47"/>
      <c r="F55" s="76"/>
      <c r="G55" s="92"/>
      <c r="H55" s="66"/>
    </row>
    <row r="56" spans="1:11" ht="27.95" customHeight="1" x14ac:dyDescent="0.15">
      <c r="A56" s="78"/>
      <c r="B56" s="44"/>
      <c r="C56" s="33"/>
      <c r="D56" s="107"/>
      <c r="E56" s="115"/>
      <c r="F56" s="76"/>
      <c r="G56" s="92"/>
      <c r="H56" s="66"/>
      <c r="K56" s="2"/>
    </row>
    <row r="57" spans="1:11" ht="27.95" customHeight="1" x14ac:dyDescent="0.15">
      <c r="A57" s="81"/>
      <c r="B57" s="74"/>
      <c r="C57" s="44"/>
      <c r="D57" s="75"/>
      <c r="E57" s="47"/>
      <c r="F57" s="76"/>
      <c r="G57" s="92"/>
      <c r="H57" s="48"/>
      <c r="J57" s="1"/>
      <c r="K57" s="2"/>
    </row>
    <row r="58" spans="1:11" ht="27.95" customHeight="1" x14ac:dyDescent="0.15">
      <c r="A58" s="81"/>
      <c r="B58" s="74"/>
      <c r="C58" s="44"/>
      <c r="D58" s="58"/>
      <c r="E58" s="47"/>
      <c r="F58" s="76"/>
      <c r="G58" s="92"/>
      <c r="H58" s="45"/>
    </row>
    <row r="59" spans="1:11" ht="27.95" customHeight="1" thickBot="1" x14ac:dyDescent="0.2">
      <c r="A59" s="84"/>
      <c r="B59" s="50"/>
      <c r="C59" s="51"/>
      <c r="D59" s="108"/>
      <c r="E59" s="51"/>
      <c r="F59" s="86"/>
      <c r="G59" s="87"/>
      <c r="H59" s="88"/>
    </row>
    <row r="60" spans="1:11" ht="15" customHeight="1" x14ac:dyDescent="0.15">
      <c r="A60" s="41"/>
      <c r="B60" s="42"/>
      <c r="C60" s="41"/>
      <c r="D60" s="7"/>
      <c r="E60" s="41"/>
      <c r="F60" s="41"/>
      <c r="G60" s="43"/>
      <c r="H60" s="8" t="str">
        <f>表紙!D3</f>
        <v>●●●邸住宅防音工事 工事内訳書（設計）</v>
      </c>
    </row>
    <row r="61" spans="1:11" ht="27.95" customHeight="1" thickBot="1" x14ac:dyDescent="0.2">
      <c r="A61" s="41"/>
      <c r="B61" s="41"/>
      <c r="C61" s="41"/>
      <c r="D61" s="6"/>
      <c r="E61" s="41"/>
      <c r="F61" s="41"/>
      <c r="G61" s="41"/>
      <c r="H61" s="6"/>
    </row>
    <row r="62" spans="1:11" ht="27.95" customHeight="1" thickBot="1" x14ac:dyDescent="0.2">
      <c r="A62" s="52"/>
      <c r="B62" s="53" t="s">
        <v>3</v>
      </c>
      <c r="C62" s="53" t="s">
        <v>46</v>
      </c>
      <c r="D62" s="53" t="s">
        <v>4</v>
      </c>
      <c r="E62" s="53" t="s">
        <v>5</v>
      </c>
      <c r="F62" s="53" t="s">
        <v>6</v>
      </c>
      <c r="G62" s="53" t="s">
        <v>7</v>
      </c>
      <c r="H62" s="54" t="s">
        <v>8</v>
      </c>
    </row>
    <row r="63" spans="1:11" ht="27.95" customHeight="1" x14ac:dyDescent="0.15">
      <c r="A63" s="73">
        <v>4</v>
      </c>
      <c r="B63" s="44" t="s">
        <v>51</v>
      </c>
      <c r="C63" s="111"/>
      <c r="D63" s="44"/>
      <c r="E63" s="44"/>
      <c r="F63" s="112"/>
      <c r="G63" s="44"/>
      <c r="H63" s="113"/>
      <c r="J63" s="1"/>
      <c r="K63" s="2"/>
    </row>
    <row r="64" spans="1:11" ht="27.75" customHeight="1" x14ac:dyDescent="0.15">
      <c r="A64" s="46"/>
      <c r="B64" s="44"/>
      <c r="C64" s="44"/>
      <c r="D64" s="107"/>
      <c r="E64" s="47"/>
      <c r="F64" s="76"/>
      <c r="G64" s="92"/>
      <c r="H64" s="66"/>
      <c r="K64" s="2"/>
    </row>
    <row r="65" spans="1:11" ht="27.75" customHeight="1" x14ac:dyDescent="0.15">
      <c r="A65" s="46"/>
      <c r="B65" s="44"/>
      <c r="C65" s="44"/>
      <c r="D65" s="107"/>
      <c r="E65" s="47"/>
      <c r="F65" s="76"/>
      <c r="G65" s="92"/>
      <c r="H65" s="66"/>
      <c r="J65" s="1"/>
      <c r="K65" s="2"/>
    </row>
    <row r="66" spans="1:11" ht="27.95" customHeight="1" x14ac:dyDescent="0.15">
      <c r="A66" s="68"/>
      <c r="B66" s="74"/>
      <c r="C66" s="33"/>
      <c r="D66" s="58"/>
      <c r="E66" s="83"/>
      <c r="F66" s="76"/>
      <c r="G66" s="92"/>
      <c r="H66" s="72"/>
      <c r="K66" s="2"/>
    </row>
    <row r="67" spans="1:11" ht="27.95" customHeight="1" x14ac:dyDescent="0.15">
      <c r="A67" s="68"/>
      <c r="B67" s="74"/>
      <c r="C67" s="44"/>
      <c r="D67" s="58"/>
      <c r="E67" s="47"/>
      <c r="F67" s="76"/>
      <c r="G67" s="92"/>
      <c r="H67" s="45"/>
      <c r="K67" s="2"/>
    </row>
    <row r="68" spans="1:11" ht="27.75" customHeight="1" x14ac:dyDescent="0.15">
      <c r="A68" s="73"/>
      <c r="B68" s="74"/>
      <c r="C68" s="44"/>
      <c r="D68" s="75"/>
      <c r="E68" s="47"/>
      <c r="F68" s="76"/>
      <c r="G68" s="92"/>
      <c r="H68" s="45"/>
      <c r="K68" s="2"/>
    </row>
    <row r="69" spans="1:11" ht="27.95" customHeight="1" x14ac:dyDescent="0.15">
      <c r="A69" s="73"/>
      <c r="B69" s="74"/>
      <c r="C69" s="33"/>
      <c r="D69" s="58"/>
      <c r="E69" s="83"/>
      <c r="F69" s="70"/>
      <c r="G69" s="92"/>
      <c r="H69" s="79"/>
      <c r="J69" s="1"/>
      <c r="K69" s="2"/>
    </row>
    <row r="70" spans="1:11" ht="27.95" customHeight="1" x14ac:dyDescent="0.15">
      <c r="A70" s="78"/>
      <c r="B70" s="74"/>
      <c r="C70" s="44"/>
      <c r="D70" s="75"/>
      <c r="E70" s="47"/>
      <c r="F70" s="76"/>
      <c r="G70" s="92"/>
      <c r="H70" s="48"/>
      <c r="K70" s="2"/>
    </row>
    <row r="71" spans="1:11" ht="27.95" customHeight="1" x14ac:dyDescent="0.15">
      <c r="A71" s="78"/>
      <c r="B71" s="74"/>
      <c r="C71" s="44"/>
      <c r="D71" s="75"/>
      <c r="E71" s="47"/>
      <c r="F71" s="76"/>
      <c r="G71" s="92"/>
      <c r="H71" s="45"/>
      <c r="K71" s="2"/>
    </row>
    <row r="72" spans="1:11" ht="27.95" customHeight="1" x14ac:dyDescent="0.15">
      <c r="A72" s="81"/>
      <c r="B72" s="74"/>
      <c r="C72" s="32"/>
      <c r="D72" s="75"/>
      <c r="E72" s="47"/>
      <c r="F72" s="76"/>
      <c r="G72" s="92"/>
      <c r="H72" s="45"/>
      <c r="K72" s="2"/>
    </row>
    <row r="73" spans="1:11" ht="27.95" customHeight="1" x14ac:dyDescent="0.15">
      <c r="A73" s="100"/>
      <c r="B73" s="101"/>
      <c r="C73" s="102"/>
      <c r="D73" s="58"/>
      <c r="E73" s="47"/>
      <c r="F73" s="103"/>
      <c r="G73" s="104"/>
      <c r="H73" s="105"/>
      <c r="J73" s="1"/>
      <c r="K73" s="2"/>
    </row>
    <row r="74" spans="1:11" ht="27.95" customHeight="1" x14ac:dyDescent="0.15">
      <c r="A74" s="81"/>
      <c r="B74" s="74"/>
      <c r="C74" s="44"/>
      <c r="D74" s="58"/>
      <c r="E74" s="47"/>
      <c r="F74" s="76"/>
      <c r="G74" s="92"/>
      <c r="H74" s="66"/>
      <c r="J74" s="1"/>
      <c r="K74" s="2"/>
    </row>
    <row r="75" spans="1:11" ht="27.95" customHeight="1" x14ac:dyDescent="0.15">
      <c r="A75" s="81"/>
      <c r="B75" s="74"/>
      <c r="C75" s="44"/>
      <c r="D75" s="75"/>
      <c r="E75" s="47"/>
      <c r="F75" s="76"/>
      <c r="G75" s="92"/>
      <c r="H75" s="45"/>
    </row>
    <row r="76" spans="1:11" ht="27.95" customHeight="1" x14ac:dyDescent="0.15">
      <c r="A76" s="78"/>
      <c r="B76" s="74"/>
      <c r="C76" s="33"/>
      <c r="D76" s="58"/>
      <c r="E76" s="83"/>
      <c r="F76" s="70"/>
      <c r="G76" s="92"/>
      <c r="H76" s="79"/>
      <c r="K76" s="2"/>
    </row>
    <row r="77" spans="1:11" ht="27.95" customHeight="1" x14ac:dyDescent="0.15">
      <c r="A77" s="81"/>
      <c r="B77" s="74"/>
      <c r="C77" s="44"/>
      <c r="D77" s="75"/>
      <c r="E77" s="47"/>
      <c r="F77" s="76"/>
      <c r="G77" s="92"/>
      <c r="H77" s="48"/>
      <c r="J77" s="1"/>
      <c r="K77" s="2"/>
    </row>
    <row r="78" spans="1:11" ht="27.95" customHeight="1" x14ac:dyDescent="0.15">
      <c r="A78" s="81"/>
      <c r="B78" s="74"/>
      <c r="C78" s="44"/>
      <c r="D78" s="75"/>
      <c r="E78" s="47"/>
      <c r="F78" s="76"/>
      <c r="G78" s="92"/>
      <c r="H78" s="45"/>
    </row>
    <row r="79" spans="1:11" ht="27.95" customHeight="1" thickBot="1" x14ac:dyDescent="0.2">
      <c r="A79" s="84"/>
      <c r="B79" s="50"/>
      <c r="C79" s="51"/>
      <c r="D79" s="108"/>
      <c r="E79" s="51"/>
      <c r="F79" s="86"/>
      <c r="G79" s="87"/>
      <c r="H79" s="88"/>
    </row>
    <row r="80" spans="1:11" ht="15" customHeight="1" x14ac:dyDescent="0.15">
      <c r="A80" s="41"/>
      <c r="B80" s="42"/>
      <c r="C80" s="41"/>
      <c r="D80" s="7"/>
      <c r="E80" s="41"/>
      <c r="F80" s="41"/>
      <c r="G80" s="43"/>
      <c r="H80" s="8" t="str">
        <f>表紙!D3</f>
        <v>●●●邸住宅防音工事 工事内訳書（設計）</v>
      </c>
    </row>
    <row r="81" spans="1:11" ht="27.95" customHeight="1" thickBot="1" x14ac:dyDescent="0.2">
      <c r="A81" s="41"/>
      <c r="B81" s="41"/>
      <c r="C81" s="41"/>
      <c r="D81" s="6"/>
      <c r="E81" s="41"/>
      <c r="F81" s="41"/>
      <c r="G81" s="41"/>
      <c r="H81" s="6"/>
    </row>
    <row r="82" spans="1:11" ht="27.95" customHeight="1" thickBot="1" x14ac:dyDescent="0.2">
      <c r="A82" s="52"/>
      <c r="B82" s="53" t="s">
        <v>3</v>
      </c>
      <c r="C82" s="53" t="s">
        <v>46</v>
      </c>
      <c r="D82" s="53" t="s">
        <v>4</v>
      </c>
      <c r="E82" s="53" t="s">
        <v>5</v>
      </c>
      <c r="F82" s="53" t="s">
        <v>6</v>
      </c>
      <c r="G82" s="53" t="s">
        <v>7</v>
      </c>
      <c r="H82" s="54" t="s">
        <v>8</v>
      </c>
    </row>
    <row r="83" spans="1:11" ht="27.95" customHeight="1" x14ac:dyDescent="0.15">
      <c r="A83" s="73">
        <v>5</v>
      </c>
      <c r="B83" s="44" t="s">
        <v>56</v>
      </c>
      <c r="C83" s="111"/>
      <c r="D83" s="44"/>
      <c r="E83" s="44"/>
      <c r="F83" s="112"/>
      <c r="G83" s="44"/>
      <c r="H83" s="113"/>
      <c r="J83" s="1"/>
      <c r="K83" s="2"/>
    </row>
    <row r="84" spans="1:11" ht="27.75" customHeight="1" x14ac:dyDescent="0.15">
      <c r="A84" s="46"/>
      <c r="B84" s="44"/>
      <c r="C84" s="44"/>
      <c r="D84" s="107"/>
      <c r="E84" s="47"/>
      <c r="F84" s="76"/>
      <c r="G84" s="92"/>
      <c r="H84" s="66"/>
      <c r="K84" s="2"/>
    </row>
    <row r="85" spans="1:11" ht="27.75" customHeight="1" x14ac:dyDescent="0.15">
      <c r="A85" s="46"/>
      <c r="B85" s="44"/>
      <c r="C85" s="44"/>
      <c r="D85" s="107"/>
      <c r="E85" s="47"/>
      <c r="F85" s="76"/>
      <c r="G85" s="92"/>
      <c r="H85" s="66"/>
      <c r="J85" s="1"/>
      <c r="K85" s="2"/>
    </row>
    <row r="86" spans="1:11" ht="27.95" customHeight="1" x14ac:dyDescent="0.15">
      <c r="A86" s="68"/>
      <c r="B86" s="74"/>
      <c r="C86" s="33"/>
      <c r="D86" s="58"/>
      <c r="E86" s="83"/>
      <c r="F86" s="76"/>
      <c r="G86" s="92"/>
      <c r="H86" s="66"/>
      <c r="K86" s="2"/>
    </row>
    <row r="87" spans="1:11" ht="27.95" customHeight="1" x14ac:dyDescent="0.15">
      <c r="A87" s="68"/>
      <c r="B87" s="74"/>
      <c r="C87" s="44"/>
      <c r="D87" s="58"/>
      <c r="E87" s="47"/>
      <c r="F87" s="76"/>
      <c r="G87" s="92"/>
      <c r="H87" s="66"/>
      <c r="K87" s="2"/>
    </row>
    <row r="88" spans="1:11" ht="27.75" customHeight="1" x14ac:dyDescent="0.15">
      <c r="A88" s="73"/>
      <c r="B88" s="74"/>
      <c r="C88" s="44"/>
      <c r="D88" s="75"/>
      <c r="E88" s="47"/>
      <c r="F88" s="76"/>
      <c r="G88" s="92"/>
      <c r="H88" s="66"/>
      <c r="K88" s="2"/>
    </row>
    <row r="89" spans="1:11" ht="27.95" customHeight="1" x14ac:dyDescent="0.15">
      <c r="A89" s="73"/>
      <c r="B89" s="74"/>
      <c r="C89" s="33"/>
      <c r="D89" s="58"/>
      <c r="E89" s="83"/>
      <c r="F89" s="70"/>
      <c r="G89" s="92"/>
      <c r="H89" s="79"/>
      <c r="J89" s="1"/>
      <c r="K89" s="2"/>
    </row>
    <row r="90" spans="1:11" ht="27.95" customHeight="1" x14ac:dyDescent="0.15">
      <c r="A90" s="78"/>
      <c r="B90" s="74"/>
      <c r="C90" s="44"/>
      <c r="D90" s="75"/>
      <c r="E90" s="47"/>
      <c r="F90" s="76"/>
      <c r="G90" s="92"/>
      <c r="H90" s="48"/>
      <c r="K90" s="2"/>
    </row>
    <row r="91" spans="1:11" ht="27.95" customHeight="1" x14ac:dyDescent="0.15">
      <c r="A91" s="81"/>
      <c r="B91" s="74"/>
      <c r="C91" s="32"/>
      <c r="D91" s="75"/>
      <c r="E91" s="47"/>
      <c r="F91" s="76"/>
      <c r="G91" s="92"/>
      <c r="H91" s="45"/>
      <c r="K91" s="2"/>
    </row>
    <row r="92" spans="1:11" ht="27.95" customHeight="1" x14ac:dyDescent="0.15">
      <c r="A92" s="100"/>
      <c r="B92" s="101"/>
      <c r="C92" s="102"/>
      <c r="D92" s="58"/>
      <c r="E92" s="47"/>
      <c r="F92" s="103"/>
      <c r="G92" s="104"/>
      <c r="H92" s="105"/>
      <c r="K92" s="2"/>
    </row>
    <row r="93" spans="1:11" ht="27.95" customHeight="1" x14ac:dyDescent="0.15">
      <c r="A93" s="81"/>
      <c r="B93" s="74"/>
      <c r="C93" s="44"/>
      <c r="D93" s="58"/>
      <c r="E93" s="47"/>
      <c r="F93" s="76"/>
      <c r="G93" s="92"/>
      <c r="H93" s="66"/>
      <c r="J93" s="1"/>
      <c r="K93" s="2"/>
    </row>
    <row r="94" spans="1:11" ht="27.95" customHeight="1" x14ac:dyDescent="0.15">
      <c r="A94" s="81"/>
      <c r="B94" s="74"/>
      <c r="C94" s="44"/>
      <c r="D94" s="75"/>
      <c r="E94" s="47"/>
      <c r="F94" s="76"/>
      <c r="G94" s="92"/>
      <c r="H94" s="45"/>
      <c r="J94" s="1"/>
      <c r="K94" s="2"/>
    </row>
    <row r="95" spans="1:11" ht="27.95" customHeight="1" x14ac:dyDescent="0.15">
      <c r="A95" s="78"/>
      <c r="B95" s="74"/>
      <c r="C95" s="33"/>
      <c r="D95" s="58"/>
      <c r="E95" s="83"/>
      <c r="F95" s="70"/>
      <c r="G95" s="92"/>
      <c r="H95" s="79"/>
    </row>
    <row r="96" spans="1:11" ht="27.95" customHeight="1" x14ac:dyDescent="0.15">
      <c r="A96" s="81"/>
      <c r="B96" s="74"/>
      <c r="C96" s="44"/>
      <c r="D96" s="75"/>
      <c r="E96" s="47"/>
      <c r="F96" s="76"/>
      <c r="G96" s="92"/>
      <c r="H96" s="48"/>
      <c r="K96" s="2"/>
    </row>
    <row r="97" spans="1:11" ht="27.95" customHeight="1" x14ac:dyDescent="0.15">
      <c r="A97" s="81"/>
      <c r="B97" s="74"/>
      <c r="C97" s="44"/>
      <c r="D97" s="75"/>
      <c r="E97" s="47"/>
      <c r="F97" s="76"/>
      <c r="G97" s="92"/>
      <c r="H97" s="45"/>
      <c r="J97" s="1"/>
      <c r="K97" s="2"/>
    </row>
    <row r="98" spans="1:11" ht="27.95" customHeight="1" x14ac:dyDescent="0.15">
      <c r="A98" s="81"/>
      <c r="B98" s="74"/>
      <c r="C98" s="44"/>
      <c r="D98" s="75"/>
      <c r="E98" s="47"/>
      <c r="F98" s="76"/>
      <c r="G98" s="92"/>
      <c r="H98" s="45"/>
    </row>
    <row r="99" spans="1:11" ht="27.95" customHeight="1" thickBot="1" x14ac:dyDescent="0.2">
      <c r="A99" s="84"/>
      <c r="B99" s="50"/>
      <c r="C99" s="51"/>
      <c r="D99" s="108"/>
      <c r="E99" s="51"/>
      <c r="F99" s="86"/>
      <c r="G99" s="87"/>
      <c r="H99" s="88"/>
    </row>
    <row r="100" spans="1:11" ht="15" customHeight="1" x14ac:dyDescent="0.15">
      <c r="A100" s="41"/>
      <c r="B100" s="42"/>
      <c r="C100" s="41"/>
      <c r="D100" s="7"/>
      <c r="E100" s="41"/>
      <c r="F100" s="41"/>
      <c r="G100" s="43"/>
      <c r="H100" s="8" t="str">
        <f>表紙!D3</f>
        <v>●●●邸住宅防音工事 工事内訳書（設計）</v>
      </c>
    </row>
    <row r="101" spans="1:11" ht="27.95" customHeight="1" thickBot="1" x14ac:dyDescent="0.2">
      <c r="A101" s="41"/>
      <c r="B101" s="41"/>
      <c r="C101" s="41"/>
      <c r="D101" s="6"/>
      <c r="E101" s="41"/>
      <c r="F101" s="41"/>
      <c r="G101" s="41"/>
      <c r="H101" s="6"/>
    </row>
    <row r="102" spans="1:11" ht="27.95" customHeight="1" thickBot="1" x14ac:dyDescent="0.2">
      <c r="A102" s="52"/>
      <c r="B102" s="53" t="s">
        <v>3</v>
      </c>
      <c r="C102" s="53" t="s">
        <v>46</v>
      </c>
      <c r="D102" s="53" t="s">
        <v>4</v>
      </c>
      <c r="E102" s="53" t="s">
        <v>5</v>
      </c>
      <c r="F102" s="53" t="s">
        <v>6</v>
      </c>
      <c r="G102" s="53" t="s">
        <v>7</v>
      </c>
      <c r="H102" s="54" t="s">
        <v>8</v>
      </c>
    </row>
    <row r="103" spans="1:11" ht="27.95" customHeight="1" x14ac:dyDescent="0.15">
      <c r="A103" s="73">
        <v>6</v>
      </c>
      <c r="B103" s="44" t="s">
        <v>52</v>
      </c>
      <c r="C103" s="111"/>
      <c r="D103" s="44"/>
      <c r="E103" s="44"/>
      <c r="F103" s="112"/>
      <c r="G103" s="44"/>
      <c r="H103" s="113"/>
      <c r="J103" s="1"/>
      <c r="K103" s="2"/>
    </row>
    <row r="104" spans="1:11" ht="27.75" customHeight="1" x14ac:dyDescent="0.15">
      <c r="A104" s="46"/>
      <c r="B104" s="44"/>
      <c r="C104" s="32"/>
      <c r="D104" s="107"/>
      <c r="E104" s="47"/>
      <c r="F104" s="76"/>
      <c r="G104" s="92"/>
      <c r="H104" s="66"/>
      <c r="K104" s="2"/>
    </row>
    <row r="105" spans="1:11" ht="27.75" customHeight="1" x14ac:dyDescent="0.15">
      <c r="A105" s="46"/>
      <c r="B105" s="44"/>
      <c r="C105" s="44"/>
      <c r="D105" s="107"/>
      <c r="E105" s="47"/>
      <c r="F105" s="76"/>
      <c r="G105" s="92"/>
      <c r="H105" s="66"/>
      <c r="J105" s="1"/>
      <c r="K105" s="2"/>
    </row>
    <row r="106" spans="1:11" ht="27.95" customHeight="1" x14ac:dyDescent="0.15">
      <c r="A106" s="68"/>
      <c r="B106" s="74"/>
      <c r="C106" s="110"/>
      <c r="D106" s="58"/>
      <c r="E106" s="47"/>
      <c r="F106" s="76"/>
      <c r="G106" s="109"/>
      <c r="H106" s="66"/>
      <c r="K106" s="2"/>
    </row>
    <row r="107" spans="1:11" ht="27.95" customHeight="1" x14ac:dyDescent="0.15">
      <c r="A107" s="68"/>
      <c r="B107" s="44"/>
      <c r="C107" s="33"/>
      <c r="D107" s="58"/>
      <c r="E107" s="47"/>
      <c r="F107" s="76"/>
      <c r="G107" s="92"/>
      <c r="H107" s="66"/>
      <c r="K107" s="2"/>
    </row>
    <row r="108" spans="1:11" ht="27.75" customHeight="1" x14ac:dyDescent="0.15">
      <c r="A108" s="73"/>
      <c r="B108" s="74"/>
      <c r="C108" s="110"/>
      <c r="D108" s="107"/>
      <c r="E108" s="47"/>
      <c r="F108" s="76"/>
      <c r="G108" s="92"/>
      <c r="H108" s="66"/>
      <c r="K108" s="2"/>
    </row>
    <row r="109" spans="1:11" ht="27.95" customHeight="1" x14ac:dyDescent="0.15">
      <c r="A109" s="73"/>
      <c r="B109" s="74"/>
      <c r="C109" s="44"/>
      <c r="D109" s="75"/>
      <c r="E109" s="47"/>
      <c r="F109" s="76"/>
      <c r="G109" s="92"/>
      <c r="H109" s="66"/>
      <c r="J109" s="1"/>
      <c r="K109" s="2"/>
    </row>
    <row r="110" spans="1:11" ht="27.95" customHeight="1" x14ac:dyDescent="0.15">
      <c r="A110" s="78"/>
      <c r="B110" s="74"/>
      <c r="C110" s="44"/>
      <c r="D110" s="58"/>
      <c r="E110" s="47"/>
      <c r="F110" s="70"/>
      <c r="G110" s="92"/>
      <c r="H110" s="66"/>
      <c r="K110" s="2"/>
    </row>
    <row r="111" spans="1:11" ht="27.95" customHeight="1" x14ac:dyDescent="0.15">
      <c r="A111" s="78"/>
      <c r="B111" s="74"/>
      <c r="C111" s="44"/>
      <c r="D111" s="107"/>
      <c r="E111" s="47"/>
      <c r="F111" s="70"/>
      <c r="G111" s="92"/>
      <c r="H111" s="66"/>
      <c r="K111" s="2"/>
    </row>
    <row r="112" spans="1:11" ht="27.95" customHeight="1" x14ac:dyDescent="0.15">
      <c r="A112" s="81"/>
      <c r="B112" s="74"/>
      <c r="C112" s="32"/>
      <c r="D112" s="75"/>
      <c r="E112" s="47"/>
      <c r="F112" s="76"/>
      <c r="G112" s="92"/>
      <c r="H112" s="45"/>
      <c r="K112" s="2"/>
    </row>
    <row r="113" spans="1:11" ht="27.95" customHeight="1" x14ac:dyDescent="0.15">
      <c r="A113" s="100"/>
      <c r="B113" s="101"/>
      <c r="C113" s="102"/>
      <c r="D113" s="58"/>
      <c r="E113" s="47"/>
      <c r="F113" s="103"/>
      <c r="G113" s="104"/>
      <c r="H113" s="105"/>
      <c r="J113" s="1"/>
      <c r="K113" s="2"/>
    </row>
    <row r="114" spans="1:11" ht="27.95" customHeight="1" x14ac:dyDescent="0.15">
      <c r="A114" s="81"/>
      <c r="B114" s="74"/>
      <c r="C114" s="44"/>
      <c r="D114" s="58"/>
      <c r="E114" s="47"/>
      <c r="F114" s="76"/>
      <c r="G114" s="92"/>
      <c r="H114" s="66"/>
      <c r="J114" s="1"/>
      <c r="K114" s="2"/>
    </row>
    <row r="115" spans="1:11" ht="27.95" customHeight="1" x14ac:dyDescent="0.15">
      <c r="A115" s="81"/>
      <c r="B115" s="74"/>
      <c r="C115" s="44"/>
      <c r="D115" s="75"/>
      <c r="E115" s="47"/>
      <c r="F115" s="76"/>
      <c r="G115" s="92"/>
      <c r="H115" s="45"/>
    </row>
    <row r="116" spans="1:11" ht="27.95" customHeight="1" x14ac:dyDescent="0.15">
      <c r="A116" s="78"/>
      <c r="B116" s="74"/>
      <c r="C116" s="33"/>
      <c r="D116" s="58"/>
      <c r="E116" s="83"/>
      <c r="F116" s="70"/>
      <c r="G116" s="92"/>
      <c r="H116" s="79"/>
      <c r="K116" s="2"/>
    </row>
    <row r="117" spans="1:11" ht="27.95" customHeight="1" x14ac:dyDescent="0.15">
      <c r="A117" s="81"/>
      <c r="B117" s="74"/>
      <c r="C117" s="44"/>
      <c r="D117" s="75"/>
      <c r="E117" s="47"/>
      <c r="F117" s="76"/>
      <c r="G117" s="92"/>
      <c r="H117" s="48"/>
      <c r="J117" s="1"/>
      <c r="K117" s="2"/>
    </row>
    <row r="118" spans="1:11" ht="27.95" customHeight="1" x14ac:dyDescent="0.15">
      <c r="A118" s="81"/>
      <c r="B118" s="74"/>
      <c r="C118" s="44"/>
      <c r="D118" s="75"/>
      <c r="E118" s="47"/>
      <c r="F118" s="76"/>
      <c r="G118" s="92"/>
      <c r="H118" s="45"/>
    </row>
    <row r="119" spans="1:11" ht="27.95" customHeight="1" thickBot="1" x14ac:dyDescent="0.2">
      <c r="A119" s="84"/>
      <c r="B119" s="50"/>
      <c r="C119" s="51"/>
      <c r="D119" s="108"/>
      <c r="E119" s="51"/>
      <c r="F119" s="86"/>
      <c r="G119" s="87"/>
      <c r="H119" s="88"/>
    </row>
    <row r="120" spans="1:11" ht="15" customHeight="1" x14ac:dyDescent="0.15">
      <c r="A120" s="41"/>
      <c r="B120" s="42"/>
      <c r="C120" s="41"/>
      <c r="D120" s="7"/>
      <c r="E120" s="41"/>
      <c r="F120" s="41"/>
      <c r="G120" s="43"/>
      <c r="H120" s="8" t="str">
        <f>表紙!D3</f>
        <v>●●●邸住宅防音工事 工事内訳書（設計）</v>
      </c>
    </row>
    <row r="121" spans="1:11" ht="27.95" customHeight="1" thickBot="1" x14ac:dyDescent="0.2">
      <c r="A121" s="41"/>
      <c r="B121" s="41"/>
      <c r="C121" s="41"/>
      <c r="D121" s="6"/>
      <c r="E121" s="41"/>
      <c r="F121" s="41"/>
      <c r="G121" s="41"/>
      <c r="H121" s="6"/>
    </row>
    <row r="122" spans="1:11" ht="27.95" customHeight="1" thickBot="1" x14ac:dyDescent="0.2">
      <c r="A122" s="52"/>
      <c r="B122" s="53" t="s">
        <v>3</v>
      </c>
      <c r="C122" s="53" t="s">
        <v>46</v>
      </c>
      <c r="D122" s="53" t="s">
        <v>4</v>
      </c>
      <c r="E122" s="53" t="s">
        <v>5</v>
      </c>
      <c r="F122" s="53" t="s">
        <v>6</v>
      </c>
      <c r="G122" s="53" t="s">
        <v>7</v>
      </c>
      <c r="H122" s="54" t="s">
        <v>8</v>
      </c>
    </row>
    <row r="123" spans="1:11" ht="27.95" customHeight="1" x14ac:dyDescent="0.15">
      <c r="A123" s="73">
        <v>7</v>
      </c>
      <c r="B123" s="44" t="s">
        <v>53</v>
      </c>
      <c r="C123" s="111"/>
      <c r="D123" s="44"/>
      <c r="E123" s="44"/>
      <c r="F123" s="112"/>
      <c r="G123" s="44"/>
      <c r="H123" s="113"/>
      <c r="J123" s="1"/>
      <c r="K123" s="2"/>
    </row>
    <row r="124" spans="1:11" ht="27.75" customHeight="1" x14ac:dyDescent="0.15">
      <c r="A124" s="46"/>
      <c r="B124" s="44"/>
      <c r="C124" s="44"/>
      <c r="D124" s="107"/>
      <c r="E124" s="47"/>
      <c r="F124" s="76"/>
      <c r="G124" s="92"/>
      <c r="H124" s="116"/>
      <c r="K124" s="2"/>
    </row>
    <row r="125" spans="1:11" ht="27.95" customHeight="1" x14ac:dyDescent="0.15">
      <c r="A125" s="68"/>
      <c r="B125" s="74"/>
      <c r="C125" s="33"/>
      <c r="D125" s="58"/>
      <c r="E125" s="47"/>
      <c r="F125" s="76"/>
      <c r="G125" s="109"/>
      <c r="H125" s="72"/>
      <c r="K125" s="2"/>
    </row>
    <row r="126" spans="1:11" ht="27.75" customHeight="1" x14ac:dyDescent="0.15">
      <c r="A126" s="46"/>
      <c r="B126" s="44"/>
      <c r="C126" s="44"/>
      <c r="D126" s="107"/>
      <c r="E126" s="47"/>
      <c r="F126" s="76"/>
      <c r="G126" s="92"/>
      <c r="H126" s="45"/>
      <c r="J126" s="1"/>
      <c r="K126" s="2"/>
    </row>
    <row r="127" spans="1:11" ht="27.95" customHeight="1" x14ac:dyDescent="0.15">
      <c r="A127" s="78"/>
      <c r="B127" s="74"/>
      <c r="C127" s="44"/>
      <c r="D127" s="107"/>
      <c r="E127" s="47"/>
      <c r="F127" s="70"/>
      <c r="G127" s="92"/>
      <c r="H127" s="45"/>
      <c r="K127" s="2"/>
    </row>
    <row r="128" spans="1:11" ht="27.95" customHeight="1" x14ac:dyDescent="0.15">
      <c r="A128" s="68"/>
      <c r="B128" s="44"/>
      <c r="C128" s="44"/>
      <c r="D128" s="107"/>
      <c r="E128" s="47"/>
      <c r="F128" s="76"/>
      <c r="G128" s="92"/>
      <c r="H128" s="72"/>
      <c r="K128" s="2"/>
    </row>
    <row r="129" spans="1:11" ht="27.75" customHeight="1" x14ac:dyDescent="0.15">
      <c r="A129" s="73"/>
      <c r="B129" s="74"/>
      <c r="C129" s="33"/>
      <c r="D129" s="107"/>
      <c r="E129" s="47"/>
      <c r="F129" s="76"/>
      <c r="G129" s="92"/>
      <c r="H129" s="48"/>
      <c r="K129" s="2"/>
    </row>
    <row r="130" spans="1:11" ht="27.95" customHeight="1" x14ac:dyDescent="0.15">
      <c r="A130" s="73"/>
      <c r="B130" s="74"/>
      <c r="C130" s="44"/>
      <c r="D130" s="75"/>
      <c r="E130" s="47"/>
      <c r="F130" s="76"/>
      <c r="G130" s="92"/>
      <c r="H130" s="48"/>
      <c r="J130" s="1"/>
      <c r="K130" s="2"/>
    </row>
    <row r="131" spans="1:11" ht="27.95" customHeight="1" x14ac:dyDescent="0.15">
      <c r="A131" s="78"/>
      <c r="B131" s="74"/>
      <c r="C131" s="33"/>
      <c r="D131" s="58"/>
      <c r="E131" s="47"/>
      <c r="F131" s="70"/>
      <c r="G131" s="92"/>
      <c r="H131" s="48"/>
      <c r="K131" s="2"/>
    </row>
    <row r="132" spans="1:11" ht="27.95" customHeight="1" x14ac:dyDescent="0.15">
      <c r="A132" s="81"/>
      <c r="B132" s="74"/>
      <c r="C132" s="32"/>
      <c r="D132" s="75"/>
      <c r="E132" s="47"/>
      <c r="F132" s="76"/>
      <c r="G132" s="92"/>
      <c r="H132" s="48"/>
      <c r="K132" s="2"/>
    </row>
    <row r="133" spans="1:11" ht="27.95" customHeight="1" x14ac:dyDescent="0.15">
      <c r="A133" s="81"/>
      <c r="B133" s="74"/>
      <c r="C133" s="32"/>
      <c r="D133" s="75"/>
      <c r="E133" s="47"/>
      <c r="F133" s="76"/>
      <c r="G133" s="92"/>
      <c r="H133" s="45"/>
      <c r="J133" s="1"/>
      <c r="K133" s="2"/>
    </row>
    <row r="134" spans="1:11" ht="27.95" customHeight="1" x14ac:dyDescent="0.15">
      <c r="A134" s="100"/>
      <c r="B134" s="101"/>
      <c r="C134" s="102"/>
      <c r="D134" s="58"/>
      <c r="E134" s="47"/>
      <c r="F134" s="103"/>
      <c r="G134" s="104"/>
      <c r="H134" s="105"/>
      <c r="J134" s="1"/>
      <c r="K134" s="2"/>
    </row>
    <row r="135" spans="1:11" ht="27.95" customHeight="1" x14ac:dyDescent="0.15">
      <c r="A135" s="81"/>
      <c r="B135" s="74"/>
      <c r="C135" s="44"/>
      <c r="D135" s="58"/>
      <c r="E135" s="47"/>
      <c r="F135" s="76"/>
      <c r="G135" s="92"/>
      <c r="H135" s="66"/>
    </row>
    <row r="136" spans="1:11" ht="27.95" customHeight="1" x14ac:dyDescent="0.15">
      <c r="A136" s="81"/>
      <c r="B136" s="74"/>
      <c r="C136" s="44"/>
      <c r="D136" s="75"/>
      <c r="E136" s="47"/>
      <c r="F136" s="76"/>
      <c r="G136" s="92"/>
      <c r="H136" s="45"/>
      <c r="K136" s="2"/>
    </row>
    <row r="137" spans="1:11" ht="27.95" customHeight="1" x14ac:dyDescent="0.15">
      <c r="A137" s="78"/>
      <c r="B137" s="74"/>
      <c r="C137" s="33"/>
      <c r="D137" s="58"/>
      <c r="E137" s="83"/>
      <c r="F137" s="70"/>
      <c r="G137" s="92"/>
      <c r="H137" s="79"/>
      <c r="J137" s="1"/>
      <c r="K137" s="2"/>
    </row>
    <row r="138" spans="1:11" ht="27.95" customHeight="1" x14ac:dyDescent="0.15">
      <c r="A138" s="81"/>
      <c r="B138" s="74"/>
      <c r="C138" s="44"/>
      <c r="D138" s="75"/>
      <c r="E138" s="47"/>
      <c r="F138" s="76"/>
      <c r="G138" s="92"/>
      <c r="H138" s="48"/>
    </row>
    <row r="139" spans="1:11" ht="27.95" customHeight="1" x14ac:dyDescent="0.15">
      <c r="A139" s="81"/>
      <c r="B139" s="74"/>
      <c r="C139" s="44"/>
      <c r="D139" s="75"/>
      <c r="E139" s="47"/>
      <c r="F139" s="76"/>
      <c r="G139" s="92"/>
      <c r="H139" s="45"/>
    </row>
    <row r="140" spans="1:11" ht="15" customHeight="1" x14ac:dyDescent="0.15">
      <c r="A140" s="41"/>
      <c r="B140" s="42"/>
      <c r="C140" s="41"/>
      <c r="D140" s="7"/>
      <c r="E140" s="41"/>
      <c r="F140" s="41"/>
      <c r="G140" s="43"/>
      <c r="H140" s="8" t="str">
        <f>表紙!D3</f>
        <v>●●●邸住宅防音工事 工事内訳書（設計）</v>
      </c>
    </row>
    <row r="141" spans="1:11" ht="27.95" customHeight="1" thickBot="1" x14ac:dyDescent="0.2">
      <c r="A141" s="41"/>
      <c r="B141" s="41"/>
      <c r="C141" s="41"/>
      <c r="D141" s="6"/>
      <c r="E141" s="41"/>
      <c r="F141" s="41"/>
      <c r="G141" s="41"/>
      <c r="H141" s="6"/>
    </row>
    <row r="142" spans="1:11" ht="27.95" customHeight="1" thickBot="1" x14ac:dyDescent="0.2">
      <c r="A142" s="52"/>
      <c r="B142" s="53" t="s">
        <v>3</v>
      </c>
      <c r="C142" s="53" t="s">
        <v>46</v>
      </c>
      <c r="D142" s="53" t="s">
        <v>4</v>
      </c>
      <c r="E142" s="53" t="s">
        <v>5</v>
      </c>
      <c r="F142" s="53" t="s">
        <v>6</v>
      </c>
      <c r="G142" s="53" t="s">
        <v>7</v>
      </c>
      <c r="H142" s="54" t="s">
        <v>8</v>
      </c>
    </row>
    <row r="143" spans="1:11" ht="27.95" customHeight="1" x14ac:dyDescent="0.15">
      <c r="A143" s="73">
        <v>8</v>
      </c>
      <c r="B143" s="44" t="s">
        <v>54</v>
      </c>
      <c r="C143" s="111"/>
      <c r="D143" s="44"/>
      <c r="E143" s="44"/>
      <c r="F143" s="112"/>
      <c r="G143" s="44"/>
      <c r="H143" s="113"/>
      <c r="J143" s="1"/>
      <c r="K143" s="2"/>
    </row>
    <row r="144" spans="1:11" ht="27.75" customHeight="1" x14ac:dyDescent="0.15">
      <c r="A144" s="46"/>
      <c r="B144" s="44"/>
      <c r="C144" s="44"/>
      <c r="D144" s="107"/>
      <c r="E144" s="47"/>
      <c r="F144" s="76"/>
      <c r="G144" s="92"/>
      <c r="H144" s="66"/>
      <c r="K144" s="2"/>
    </row>
    <row r="145" spans="1:11" ht="27.95" customHeight="1" x14ac:dyDescent="0.15">
      <c r="A145" s="68"/>
      <c r="B145" s="74"/>
      <c r="C145" s="33"/>
      <c r="D145" s="58"/>
      <c r="E145" s="47"/>
      <c r="F145" s="76"/>
      <c r="G145" s="109"/>
      <c r="H145" s="66"/>
      <c r="K145" s="2"/>
    </row>
    <row r="146" spans="1:11" ht="27.75" customHeight="1" x14ac:dyDescent="0.15">
      <c r="A146" s="46"/>
      <c r="B146" s="74"/>
      <c r="C146" s="44"/>
      <c r="D146" s="107"/>
      <c r="E146" s="47"/>
      <c r="F146" s="76"/>
      <c r="G146" s="92"/>
      <c r="H146" s="66"/>
      <c r="J146" s="1"/>
      <c r="K146" s="2"/>
    </row>
    <row r="147" spans="1:11" ht="27.95" customHeight="1" x14ac:dyDescent="0.15">
      <c r="A147" s="78"/>
      <c r="B147" s="74"/>
      <c r="C147" s="44"/>
      <c r="D147" s="107"/>
      <c r="E147" s="47"/>
      <c r="F147" s="70"/>
      <c r="G147" s="92"/>
      <c r="H147" s="66"/>
      <c r="K147" s="2"/>
    </row>
    <row r="148" spans="1:11" ht="27.95" customHeight="1" x14ac:dyDescent="0.15">
      <c r="A148" s="68"/>
      <c r="B148" s="44"/>
      <c r="C148" s="44"/>
      <c r="D148" s="107"/>
      <c r="E148" s="47"/>
      <c r="F148" s="76"/>
      <c r="G148" s="92"/>
      <c r="H148" s="48"/>
      <c r="K148" s="2"/>
    </row>
    <row r="149" spans="1:11" ht="27.75" customHeight="1" x14ac:dyDescent="0.15">
      <c r="A149" s="73"/>
      <c r="B149" s="74"/>
      <c r="C149" s="33"/>
      <c r="D149" s="107"/>
      <c r="E149" s="47"/>
      <c r="F149" s="76"/>
      <c r="G149" s="92"/>
      <c r="H149" s="66"/>
      <c r="K149" s="2"/>
    </row>
    <row r="150" spans="1:11" ht="27.95" customHeight="1" x14ac:dyDescent="0.15">
      <c r="A150" s="73"/>
      <c r="B150" s="74"/>
      <c r="C150" s="44"/>
      <c r="D150" s="75"/>
      <c r="E150" s="47"/>
      <c r="F150" s="76"/>
      <c r="G150" s="92"/>
      <c r="H150" s="66"/>
      <c r="J150" s="1"/>
      <c r="K150" s="2"/>
    </row>
    <row r="151" spans="1:11" ht="27.95" customHeight="1" x14ac:dyDescent="0.15">
      <c r="A151" s="78"/>
      <c r="B151" s="74"/>
      <c r="C151" s="33"/>
      <c r="D151" s="58"/>
      <c r="E151" s="47"/>
      <c r="F151" s="70"/>
      <c r="G151" s="92"/>
      <c r="H151" s="45"/>
      <c r="K151" s="2"/>
    </row>
    <row r="152" spans="1:11" ht="27.95" customHeight="1" x14ac:dyDescent="0.15">
      <c r="A152" s="81"/>
      <c r="B152" s="74"/>
      <c r="C152" s="32"/>
      <c r="D152" s="75"/>
      <c r="E152" s="47"/>
      <c r="F152" s="76"/>
      <c r="G152" s="92"/>
      <c r="H152" s="45"/>
      <c r="K152" s="2"/>
    </row>
    <row r="153" spans="1:11" ht="27.95" customHeight="1" x14ac:dyDescent="0.15">
      <c r="A153" s="81"/>
      <c r="B153" s="74"/>
      <c r="C153" s="32"/>
      <c r="D153" s="75"/>
      <c r="E153" s="47"/>
      <c r="F153" s="76"/>
      <c r="G153" s="92"/>
      <c r="H153" s="45"/>
      <c r="J153" s="1"/>
      <c r="K153" s="2"/>
    </row>
    <row r="154" spans="1:11" ht="27.95" customHeight="1" x14ac:dyDescent="0.15">
      <c r="A154" s="100"/>
      <c r="B154" s="101"/>
      <c r="C154" s="102"/>
      <c r="D154" s="58"/>
      <c r="E154" s="47"/>
      <c r="F154" s="103"/>
      <c r="G154" s="104"/>
      <c r="H154" s="105"/>
      <c r="J154" s="1"/>
      <c r="K154" s="2"/>
    </row>
    <row r="155" spans="1:11" ht="27.95" customHeight="1" x14ac:dyDescent="0.15">
      <c r="A155" s="81"/>
      <c r="B155" s="74"/>
      <c r="C155" s="44"/>
      <c r="D155" s="58"/>
      <c r="E155" s="47"/>
      <c r="F155" s="76"/>
      <c r="G155" s="92"/>
      <c r="H155" s="66"/>
    </row>
    <row r="156" spans="1:11" ht="27.95" customHeight="1" x14ac:dyDescent="0.15">
      <c r="A156" s="81"/>
      <c r="B156" s="74"/>
      <c r="C156" s="44"/>
      <c r="D156" s="75"/>
      <c r="E156" s="47"/>
      <c r="F156" s="76"/>
      <c r="G156" s="92"/>
      <c r="H156" s="45"/>
      <c r="K156" s="2"/>
    </row>
    <row r="157" spans="1:11" ht="27.95" customHeight="1" x14ac:dyDescent="0.15">
      <c r="A157" s="78"/>
      <c r="B157" s="74"/>
      <c r="C157" s="33"/>
      <c r="D157" s="58"/>
      <c r="E157" s="83"/>
      <c r="F157" s="70"/>
      <c r="G157" s="92"/>
      <c r="H157" s="79"/>
      <c r="J157" s="1"/>
      <c r="K157" s="2"/>
    </row>
    <row r="158" spans="1:11" ht="27.95" customHeight="1" x14ac:dyDescent="0.15">
      <c r="A158" s="81"/>
      <c r="B158" s="74"/>
      <c r="C158" s="44"/>
      <c r="D158" s="75"/>
      <c r="E158" s="47"/>
      <c r="F158" s="76"/>
      <c r="G158" s="92"/>
      <c r="H158" s="48"/>
    </row>
    <row r="159" spans="1:11" ht="27.95" customHeight="1" x14ac:dyDescent="0.15">
      <c r="A159" s="81"/>
      <c r="B159" s="74"/>
      <c r="C159" s="44"/>
      <c r="D159" s="75"/>
      <c r="E159" s="47"/>
      <c r="F159" s="76"/>
      <c r="G159" s="92"/>
      <c r="H159" s="45"/>
    </row>
    <row r="160" spans="1:11" ht="15" customHeight="1" x14ac:dyDescent="0.15">
      <c r="A160" s="41"/>
      <c r="B160" s="42"/>
      <c r="C160" s="41"/>
      <c r="D160" s="7"/>
      <c r="E160" s="41"/>
      <c r="F160" s="41"/>
      <c r="G160" s="43"/>
      <c r="H160" s="8" t="str">
        <f>表紙!D3</f>
        <v>●●●邸住宅防音工事 工事内訳書（設計）</v>
      </c>
    </row>
    <row r="161" spans="1:8" x14ac:dyDescent="0.15">
      <c r="A161" s="5"/>
      <c r="B161" s="5"/>
      <c r="C161" s="5"/>
      <c r="D161" s="5"/>
      <c r="E161" s="5"/>
      <c r="F161" s="5"/>
      <c r="G161" s="5"/>
      <c r="H161" s="5"/>
    </row>
    <row r="162" spans="1:8" x14ac:dyDescent="0.15">
      <c r="A162" s="5"/>
      <c r="B162" s="5"/>
      <c r="C162" s="5"/>
      <c r="D162" s="5"/>
      <c r="E162" s="5"/>
      <c r="F162" s="5"/>
      <c r="G162" s="5"/>
      <c r="H162" s="5"/>
    </row>
    <row r="163" spans="1:8" x14ac:dyDescent="0.15">
      <c r="A163" s="5"/>
      <c r="B163" s="5"/>
      <c r="C163" s="5"/>
      <c r="D163" s="5"/>
      <c r="E163" s="5"/>
      <c r="F163" s="5"/>
      <c r="G163" s="5"/>
      <c r="H163" s="5"/>
    </row>
    <row r="164" spans="1:8" x14ac:dyDescent="0.15">
      <c r="A164" s="5"/>
      <c r="B164" s="5"/>
      <c r="C164" s="5"/>
      <c r="D164" s="5"/>
      <c r="E164" s="5"/>
      <c r="F164" s="5"/>
      <c r="G164" s="5"/>
      <c r="H164" s="5"/>
    </row>
    <row r="165" spans="1:8" x14ac:dyDescent="0.15">
      <c r="A165" s="5"/>
      <c r="B165" s="5"/>
      <c r="C165" s="5"/>
      <c r="D165" s="5"/>
      <c r="E165" s="5"/>
      <c r="F165" s="5"/>
      <c r="G165" s="5"/>
      <c r="H165" s="5"/>
    </row>
    <row r="166" spans="1:8" x14ac:dyDescent="0.15">
      <c r="A166" s="5"/>
      <c r="B166" s="5"/>
      <c r="C166" s="5"/>
      <c r="D166" s="5"/>
      <c r="E166" s="5"/>
      <c r="F166" s="5"/>
      <c r="G166" s="5"/>
      <c r="H166" s="5"/>
    </row>
    <row r="167" spans="1:8" x14ac:dyDescent="0.15">
      <c r="A167" s="5"/>
      <c r="B167" s="5"/>
      <c r="C167" s="5"/>
      <c r="D167" s="5"/>
      <c r="E167" s="5"/>
      <c r="F167" s="5"/>
      <c r="G167" s="5"/>
      <c r="H167" s="5"/>
    </row>
    <row r="168" spans="1:8" x14ac:dyDescent="0.15">
      <c r="A168" s="5"/>
      <c r="B168" s="5"/>
      <c r="C168" s="5"/>
      <c r="D168" s="5"/>
      <c r="E168" s="5"/>
      <c r="F168" s="5"/>
      <c r="G168" s="5"/>
      <c r="H168" s="5"/>
    </row>
    <row r="169" spans="1:8" x14ac:dyDescent="0.15">
      <c r="A169" s="5"/>
      <c r="B169" s="5"/>
      <c r="C169" s="5"/>
      <c r="D169" s="5"/>
      <c r="E169" s="5"/>
      <c r="F169" s="5"/>
      <c r="G169" s="5"/>
      <c r="H169" s="5"/>
    </row>
    <row r="170" spans="1:8" x14ac:dyDescent="0.15">
      <c r="A170" s="5"/>
      <c r="B170" s="5"/>
      <c r="C170" s="5"/>
      <c r="D170" s="5"/>
      <c r="E170" s="5"/>
      <c r="F170" s="5"/>
      <c r="G170" s="5"/>
      <c r="H170" s="5"/>
    </row>
    <row r="171" spans="1:8" x14ac:dyDescent="0.15">
      <c r="A171" s="5"/>
      <c r="B171" s="5"/>
      <c r="C171" s="5"/>
      <c r="D171" s="5"/>
      <c r="E171" s="5"/>
      <c r="F171" s="5"/>
      <c r="G171" s="5"/>
      <c r="H171" s="5"/>
    </row>
    <row r="172" spans="1:8" x14ac:dyDescent="0.15">
      <c r="A172" s="5"/>
      <c r="B172" s="5"/>
      <c r="C172" s="5"/>
      <c r="D172" s="5"/>
      <c r="E172" s="5"/>
      <c r="F172" s="5"/>
      <c r="G172" s="5"/>
      <c r="H172" s="5"/>
    </row>
    <row r="173" spans="1:8" x14ac:dyDescent="0.15">
      <c r="A173" s="5"/>
      <c r="B173" s="5"/>
      <c r="C173" s="5"/>
      <c r="D173" s="5"/>
      <c r="E173" s="5"/>
      <c r="F173" s="5"/>
      <c r="G173" s="5"/>
      <c r="H173" s="5"/>
    </row>
    <row r="174" spans="1:8" x14ac:dyDescent="0.15">
      <c r="A174" s="5"/>
      <c r="B174" s="5"/>
      <c r="C174" s="5"/>
      <c r="D174" s="5"/>
      <c r="E174" s="5"/>
      <c r="F174" s="5"/>
      <c r="G174" s="5"/>
      <c r="H174" s="5"/>
    </row>
    <row r="175" spans="1:8" x14ac:dyDescent="0.15">
      <c r="A175" s="5"/>
      <c r="B175" s="5"/>
      <c r="C175" s="5"/>
      <c r="D175" s="5"/>
      <c r="E175" s="5"/>
      <c r="F175" s="5"/>
      <c r="G175" s="5"/>
      <c r="H175" s="5"/>
    </row>
    <row r="176" spans="1:8" x14ac:dyDescent="0.15">
      <c r="A176" s="5"/>
      <c r="B176" s="5"/>
      <c r="C176" s="5"/>
      <c r="D176" s="5"/>
      <c r="E176" s="5"/>
      <c r="F176" s="5"/>
      <c r="G176" s="5"/>
      <c r="H176" s="5"/>
    </row>
  </sheetData>
  <phoneticPr fontId="1"/>
  <pageMargins left="0.39370078740157483" right="0.39370078740157483" top="0.78740157480314965" bottom="0.39370078740157483" header="0" footer="0"/>
  <pageSetup paperSize="9" orientation="landscape" verticalDpi="360" r:id="rId1"/>
  <headerFooter alignWithMargins="0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合計</vt:lpstr>
      <vt:lpstr>直接工事費 明細</vt:lpstr>
      <vt:lpstr>合計!Print_Area</vt:lpstr>
      <vt:lpstr>'直接工事費 明細'!Print_Area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kentikuk</dc:creator>
  <cp:lastModifiedBy>It-mente</cp:lastModifiedBy>
  <cp:lastPrinted>2015-08-20T03:11:22Z</cp:lastPrinted>
  <dcterms:created xsi:type="dcterms:W3CDTF">2011-07-15T04:41:59Z</dcterms:created>
  <dcterms:modified xsi:type="dcterms:W3CDTF">2015-08-20T09:19:15Z</dcterms:modified>
</cp:coreProperties>
</file>