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0" windowWidth="14940" windowHeight="8985" activeTab="0"/>
  </bookViews>
  <sheets>
    <sheet name="見積書" sheetId="1" r:id="rId1"/>
    <sheet name="内訳書" sheetId="2" r:id="rId2"/>
    <sheet name="記載例（１）" sheetId="3" r:id="rId3"/>
    <sheet name="記載例 (2)" sheetId="4" r:id="rId4"/>
  </sheets>
  <definedNames>
    <definedName name="_xlnm.Print_Area" localSheetId="3">'記載例 (2)'!$A$1:$N$28</definedName>
    <definedName name="_xlnm.Print_Area" localSheetId="2">'記載例（１）'!$A$1:$N$28</definedName>
    <definedName name="_xlnm.Print_Area" localSheetId="0">'見積書'!$A$1:$N$28</definedName>
    <definedName name="_xlnm.Print_Area" localSheetId="1">'内訳書'!$A$1:$N$28</definedName>
  </definedNames>
  <calcPr fullCalcOnLoad="1"/>
</workbook>
</file>

<file path=xl/sharedStrings.xml><?xml version="1.0" encoding="utf-8"?>
<sst xmlns="http://schemas.openxmlformats.org/spreadsheetml/2006/main" count="150" uniqueCount="73">
  <si>
    <t>数量</t>
  </si>
  <si>
    <t>金額</t>
  </si>
  <si>
    <t>合計</t>
  </si>
  <si>
    <t>施工業者名</t>
  </si>
  <si>
    <t>所在地</t>
  </si>
  <si>
    <t>電話番号・担当者名</t>
  </si>
  <si>
    <t>備考
（メーカー・定価等）</t>
  </si>
  <si>
    <t>数量</t>
  </si>
  <si>
    <t>（内）介護保険対象</t>
  </si>
  <si>
    <t>部屋名</t>
  </si>
  <si>
    <t>部分</t>
  </si>
  <si>
    <t>住宅
改修の
種類</t>
  </si>
  <si>
    <t>介護保険住宅改修見積書</t>
  </si>
  <si>
    <t>住所：</t>
  </si>
  <si>
    <t>内容（　規格・範囲　）</t>
  </si>
  <si>
    <t>壁</t>
  </si>
  <si>
    <t>①手すり設置</t>
  </si>
  <si>
    <t>工事名称</t>
  </si>
  <si>
    <t>ｍ</t>
  </si>
  <si>
    <t>単価（円）</t>
  </si>
  <si>
    <t>金額(円）</t>
  </si>
  <si>
    <t>エンドブラケット</t>
  </si>
  <si>
    <t>個</t>
  </si>
  <si>
    <t>●●社製</t>
  </si>
  <si>
    <t>コーナーブラケット</t>
  </si>
  <si>
    <t>手すり設置施工費</t>
  </si>
  <si>
    <t>人工</t>
  </si>
  <si>
    <t>床</t>
  </si>
  <si>
    <t>②手すり設置</t>
  </si>
  <si>
    <t>▲▲社製</t>
  </si>
  <si>
    <t>屋外用手すり（直径32mm）</t>
  </si>
  <si>
    <t>支柱（埋め込み式）</t>
  </si>
  <si>
    <t>本</t>
  </si>
  <si>
    <t>消費税</t>
  </si>
  <si>
    <t>％</t>
  </si>
  <si>
    <t>諸経費</t>
  </si>
  <si>
    <t>被保険者氏名：</t>
  </si>
  <si>
    <t>床嵩上げ工事　（床面積１．５㎡）</t>
  </si>
  <si>
    <t>コンクリート</t>
  </si>
  <si>
    <t>㎥</t>
  </si>
  <si>
    <t>給排水設備資材</t>
  </si>
  <si>
    <t>一式</t>
  </si>
  <si>
    <t>㎡</t>
  </si>
  <si>
    <t>雑資材</t>
  </si>
  <si>
    <t>土間はつり工事</t>
  </si>
  <si>
    <t>土間嵩上げ、給排水配管工事</t>
  </si>
  <si>
    <t>タイル張り工事</t>
  </si>
  <si>
    <t>廃材処理費</t>
  </si>
  <si>
    <t>手洗い器</t>
  </si>
  <si>
    <t>保険対象外</t>
  </si>
  <si>
    <t>床タイル　（浴室床用　１０ｃｍ×１０ｃｍ）</t>
  </si>
  <si>
    <t>器具取り付け工事</t>
  </si>
  <si>
    <t>手洗い器設置にかかる費用を除く</t>
  </si>
  <si>
    <t>〃</t>
  </si>
  <si>
    <t>合計</t>
  </si>
  <si>
    <t>介護保険住宅改修内訳書</t>
  </si>
  <si>
    <t>Ｌ型手摺（縦0.6ｘ横0.6ｍ）</t>
  </si>
  <si>
    <t>トイレ内</t>
  </si>
  <si>
    <t>浴室出入り口</t>
  </si>
  <si>
    <t>ドア枠</t>
  </si>
  <si>
    <t>縦手すり（0.5ｍ）</t>
  </si>
  <si>
    <t>ｍ</t>
  </si>
  <si>
    <t>屋外階段</t>
  </si>
  <si>
    <t>屋外用手すり（1.6ｍ　支柱埋め込み式）</t>
  </si>
  <si>
    <t>水回り用手すり（直径32mm）</t>
  </si>
  <si>
    <t>エンドキャップ</t>
  </si>
  <si>
    <t>③手すり設置</t>
  </si>
  <si>
    <t>④段差解消</t>
  </si>
  <si>
    <t>小計①</t>
  </si>
  <si>
    <t>小計②</t>
  </si>
  <si>
    <t>小計①+②</t>
  </si>
  <si>
    <t>工事名称</t>
  </si>
  <si>
    <t>（写真番号）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</si>
</sst>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00_ "/>
  </numFmts>
  <fonts count="49">
    <font>
      <sz val="11"/>
      <name val="ＭＳ Ｐゴシック"/>
      <family val="3"/>
    </font>
    <font>
      <sz val="6"/>
      <name val="ＭＳ Ｐゴシック"/>
      <family val="3"/>
    </font>
    <font>
      <sz val="18"/>
      <name val="ＭＳ Ｐ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4"/>
      <color indexed="8"/>
      <name val="HG丸ｺﾞｼｯｸM-PRO"/>
      <family val="3"/>
    </font>
    <font>
      <b/>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medium"/>
      <right style="thin"/>
      <top style="thin"/>
      <bottom style="medium"/>
    </border>
    <border>
      <left style="thin"/>
      <right style="medium"/>
      <top style="thin"/>
      <bottom style="medium"/>
    </border>
    <border>
      <left style="thin"/>
      <right style="medium"/>
      <top style="thin"/>
      <bottom style="thin"/>
    </border>
    <border>
      <left style="thin"/>
      <right style="thin"/>
      <top style="thin"/>
      <bottom style="medium"/>
    </border>
    <border>
      <left>
        <color indexed="63"/>
      </left>
      <right style="thin"/>
      <top style="thin"/>
      <bottom style="mediu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medium"/>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dashed"/>
      <top style="medium"/>
      <bottom style="thin"/>
    </border>
    <border>
      <left style="thin"/>
      <right style="dashed"/>
      <top style="thin"/>
      <bottom style="thin"/>
    </border>
    <border>
      <left style="medium"/>
      <right>
        <color indexed="63"/>
      </right>
      <top>
        <color indexed="63"/>
      </top>
      <bottom style="thin"/>
    </border>
    <border>
      <left style="medium"/>
      <right>
        <color indexed="63"/>
      </right>
      <top style="thin"/>
      <bottom style="thin"/>
    </border>
    <border>
      <left style="medium"/>
      <right style="dashed"/>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1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xf>
    <xf numFmtId="0" fontId="0" fillId="0" borderId="19" xfId="0" applyBorder="1" applyAlignment="1">
      <alignment/>
    </xf>
    <xf numFmtId="0" fontId="0" fillId="0" borderId="17"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0" xfId="0" applyBorder="1" applyAlignment="1">
      <alignment/>
    </xf>
    <xf numFmtId="0" fontId="0" fillId="0" borderId="26" xfId="0" applyBorder="1" applyAlignment="1">
      <alignment/>
    </xf>
    <xf numFmtId="0" fontId="0" fillId="0" borderId="27" xfId="0" applyBorder="1" applyAlignment="1">
      <alignment/>
    </xf>
    <xf numFmtId="0" fontId="3" fillId="0" borderId="28" xfId="0" applyFont="1" applyBorder="1" applyAlignment="1">
      <alignment horizontal="center"/>
    </xf>
    <xf numFmtId="0" fontId="0" fillId="0" borderId="29" xfId="0" applyBorder="1" applyAlignment="1">
      <alignment/>
    </xf>
    <xf numFmtId="0" fontId="2" fillId="0" borderId="0" xfId="0" applyFont="1" applyBorder="1" applyAlignment="1">
      <alignment shrinkToFit="1"/>
    </xf>
    <xf numFmtId="0" fontId="0" fillId="0" borderId="0" xfId="0" applyFont="1" applyBorder="1" applyAlignment="1">
      <alignment/>
    </xf>
    <xf numFmtId="0" fontId="2" fillId="0" borderId="0" xfId="0" applyFont="1" applyAlignment="1">
      <alignment/>
    </xf>
    <xf numFmtId="0" fontId="4" fillId="0" borderId="30" xfId="0" applyFont="1" applyBorder="1" applyAlignment="1">
      <alignment/>
    </xf>
    <xf numFmtId="0" fontId="2" fillId="0" borderId="10" xfId="0" applyFont="1" applyBorder="1" applyAlignment="1">
      <alignment shrinkToFit="1"/>
    </xf>
    <xf numFmtId="0" fontId="0" fillId="0" borderId="31" xfId="0" applyFont="1" applyBorder="1" applyAlignment="1">
      <alignment/>
    </xf>
    <xf numFmtId="0" fontId="0" fillId="0" borderId="31" xfId="0" applyFont="1" applyBorder="1" applyAlignment="1">
      <alignment/>
    </xf>
    <xf numFmtId="0" fontId="0" fillId="0" borderId="10" xfId="0" applyFont="1" applyBorder="1" applyAlignment="1">
      <alignment/>
    </xf>
    <xf numFmtId="0" fontId="0" fillId="0" borderId="10" xfId="0" applyFont="1" applyBorder="1" applyAlignment="1">
      <alignment/>
    </xf>
    <xf numFmtId="177" fontId="0" fillId="0" borderId="32" xfId="0" applyNumberFormat="1" applyBorder="1" applyAlignment="1">
      <alignment/>
    </xf>
    <xf numFmtId="177" fontId="0" fillId="0" borderId="30" xfId="0" applyNumberFormat="1" applyBorder="1" applyAlignment="1">
      <alignment/>
    </xf>
    <xf numFmtId="177" fontId="0" fillId="0" borderId="33" xfId="0" applyNumberFormat="1" applyBorder="1" applyAlignment="1">
      <alignment/>
    </xf>
    <xf numFmtId="177" fontId="0" fillId="0" borderId="21" xfId="0" applyNumberFormat="1" applyBorder="1" applyAlignment="1">
      <alignment/>
    </xf>
    <xf numFmtId="177" fontId="0" fillId="0" borderId="34" xfId="0" applyNumberFormat="1" applyBorder="1" applyAlignment="1">
      <alignment/>
    </xf>
    <xf numFmtId="177" fontId="0" fillId="0" borderId="35" xfId="0" applyNumberFormat="1" applyBorder="1" applyAlignment="1">
      <alignment/>
    </xf>
    <xf numFmtId="177" fontId="0" fillId="0" borderId="36" xfId="0" applyNumberFormat="1" applyBorder="1" applyAlignment="1">
      <alignment/>
    </xf>
    <xf numFmtId="177" fontId="0" fillId="0" borderId="18" xfId="0" applyNumberFormat="1" applyBorder="1" applyAlignment="1">
      <alignment/>
    </xf>
    <xf numFmtId="177" fontId="0" fillId="0" borderId="19" xfId="0" applyNumberFormat="1" applyBorder="1" applyAlignment="1">
      <alignment/>
    </xf>
    <xf numFmtId="177" fontId="0" fillId="0" borderId="28" xfId="0" applyNumberFormat="1" applyBorder="1" applyAlignment="1">
      <alignment/>
    </xf>
    <xf numFmtId="177" fontId="0" fillId="0" borderId="16" xfId="0" applyNumberFormat="1" applyBorder="1" applyAlignment="1">
      <alignment/>
    </xf>
    <xf numFmtId="177" fontId="0" fillId="0" borderId="17" xfId="0" applyNumberFormat="1" applyBorder="1" applyAlignment="1">
      <alignment/>
    </xf>
    <xf numFmtId="0" fontId="0" fillId="0" borderId="37" xfId="0" applyBorder="1" applyAlignment="1">
      <alignment/>
    </xf>
    <xf numFmtId="0" fontId="0" fillId="0" borderId="38" xfId="0" applyBorder="1" applyAlignment="1">
      <alignment/>
    </xf>
    <xf numFmtId="0" fontId="0" fillId="0" borderId="15" xfId="0" applyBorder="1" applyAlignment="1">
      <alignment vertical="center"/>
    </xf>
    <xf numFmtId="0" fontId="0" fillId="0" borderId="27" xfId="0" applyBorder="1" applyAlignment="1">
      <alignment vertical="center"/>
    </xf>
    <xf numFmtId="0" fontId="4" fillId="0" borderId="30" xfId="0" applyFont="1" applyBorder="1" applyAlignment="1">
      <alignment vertical="center"/>
    </xf>
    <xf numFmtId="0" fontId="7" fillId="0" borderId="10" xfId="0" applyFont="1" applyBorder="1" applyAlignment="1">
      <alignment/>
    </xf>
    <xf numFmtId="0" fontId="7" fillId="0" borderId="31" xfId="0" applyFont="1" applyBorder="1" applyAlignment="1">
      <alignment/>
    </xf>
    <xf numFmtId="0" fontId="3" fillId="0" borderId="19" xfId="0" applyFont="1" applyBorder="1" applyAlignment="1">
      <alignment horizontal="center" vertical="center"/>
    </xf>
    <xf numFmtId="0" fontId="0" fillId="0" borderId="31" xfId="0" applyFont="1" applyBorder="1" applyAlignment="1">
      <alignment/>
    </xf>
    <xf numFmtId="0" fontId="0" fillId="0" borderId="39" xfId="0" applyBorder="1" applyAlignment="1">
      <alignment shrinkToFit="1"/>
    </xf>
    <xf numFmtId="0" fontId="0" fillId="0" borderId="32" xfId="0" applyBorder="1" applyAlignment="1">
      <alignment shrinkToFit="1"/>
    </xf>
    <xf numFmtId="0" fontId="0" fillId="0" borderId="14" xfId="0" applyBorder="1" applyAlignment="1">
      <alignment shrinkToFit="1"/>
    </xf>
    <xf numFmtId="0" fontId="3" fillId="0" borderId="32" xfId="0" applyFont="1" applyBorder="1" applyAlignment="1">
      <alignment vertical="center" shrinkToFit="1"/>
    </xf>
    <xf numFmtId="0" fontId="0" fillId="0" borderId="40" xfId="0" applyBorder="1" applyAlignment="1">
      <alignment shrinkToFit="1"/>
    </xf>
    <xf numFmtId="0" fontId="0" fillId="0" borderId="34" xfId="0" applyBorder="1" applyAlignment="1">
      <alignment shrinkToFit="1"/>
    </xf>
    <xf numFmtId="0" fontId="0" fillId="0" borderId="11" xfId="0" applyBorder="1" applyAlignment="1">
      <alignment shrinkToFit="1"/>
    </xf>
    <xf numFmtId="0" fontId="0" fillId="0" borderId="34" xfId="0" applyBorder="1" applyAlignment="1">
      <alignment vertical="center" shrinkToFit="1"/>
    </xf>
    <xf numFmtId="0" fontId="3" fillId="0" borderId="34" xfId="0" applyFont="1" applyBorder="1" applyAlignment="1">
      <alignment vertical="center" shrinkToFit="1"/>
    </xf>
    <xf numFmtId="0" fontId="0" fillId="0" borderId="34" xfId="0" applyBorder="1" applyAlignment="1">
      <alignment horizontal="left" vertical="center" shrinkToFit="1"/>
    </xf>
    <xf numFmtId="0" fontId="0" fillId="0" borderId="39" xfId="0" applyBorder="1" applyAlignment="1">
      <alignment vertical="center" shrinkToFit="1"/>
    </xf>
    <xf numFmtId="0" fontId="0" fillId="0" borderId="32" xfId="0" applyBorder="1" applyAlignment="1">
      <alignment vertical="center" shrinkToFit="1"/>
    </xf>
    <xf numFmtId="0" fontId="0" fillId="0" borderId="14" xfId="0" applyBorder="1" applyAlignment="1">
      <alignment vertical="center" shrinkToFit="1"/>
    </xf>
    <xf numFmtId="0" fontId="0" fillId="0" borderId="40" xfId="0" applyBorder="1" applyAlignment="1">
      <alignment vertical="center" shrinkToFit="1"/>
    </xf>
    <xf numFmtId="0" fontId="0" fillId="0" borderId="11" xfId="0" applyBorder="1" applyAlignment="1">
      <alignment vertical="center" shrinkToFit="1"/>
    </xf>
    <xf numFmtId="0" fontId="0" fillId="0" borderId="34" xfId="0" applyFont="1" applyBorder="1" applyAlignment="1">
      <alignment vertical="center" shrinkToFit="1"/>
    </xf>
    <xf numFmtId="0" fontId="0" fillId="0" borderId="14" xfId="0" applyBorder="1" applyAlignment="1">
      <alignment horizont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4" fillId="0" borderId="18" xfId="0" applyFont="1" applyBorder="1" applyAlignment="1">
      <alignment wrapText="1"/>
    </xf>
    <xf numFmtId="0" fontId="0" fillId="0" borderId="41" xfId="0" applyBorder="1" applyAlignment="1">
      <alignment/>
    </xf>
    <xf numFmtId="0" fontId="0" fillId="0" borderId="18"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3" fillId="0" borderId="32" xfId="0" applyFont="1" applyBorder="1" applyAlignment="1">
      <alignment horizontal="left" vertical="center" shrinkToFit="1"/>
    </xf>
    <xf numFmtId="0" fontId="3" fillId="0" borderId="34" xfId="0" applyFont="1" applyBorder="1" applyAlignment="1">
      <alignment horizontal="left" vertical="center" shrinkToFit="1"/>
    </xf>
    <xf numFmtId="0" fontId="0" fillId="0" borderId="39" xfId="0" applyBorder="1" applyAlignment="1">
      <alignment horizontal="left" vertical="center" shrinkToFit="1"/>
    </xf>
    <xf numFmtId="0" fontId="0" fillId="0" borderId="32" xfId="0" applyBorder="1" applyAlignment="1">
      <alignment horizontal="left" vertical="center" shrinkToFit="1"/>
    </xf>
    <xf numFmtId="0" fontId="0" fillId="0" borderId="14" xfId="0" applyBorder="1" applyAlignment="1">
      <alignment horizontal="left" vertical="center" shrinkToFit="1"/>
    </xf>
    <xf numFmtId="0" fontId="0" fillId="0" borderId="40" xfId="0" applyBorder="1" applyAlignment="1">
      <alignment horizontal="left" vertical="center" shrinkToFit="1"/>
    </xf>
    <xf numFmtId="0" fontId="0" fillId="0" borderId="11" xfId="0" applyBorder="1" applyAlignment="1">
      <alignment horizontal="left" vertical="center" shrinkToFit="1"/>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8" xfId="0" applyBorder="1" applyAlignment="1">
      <alignment vertical="center"/>
    </xf>
    <xf numFmtId="177" fontId="0" fillId="0" borderId="32" xfId="0" applyNumberFormat="1" applyBorder="1" applyAlignment="1">
      <alignment vertical="center"/>
    </xf>
    <xf numFmtId="177" fontId="0" fillId="0" borderId="30" xfId="0" applyNumberFormat="1" applyBorder="1" applyAlignment="1">
      <alignment vertical="center"/>
    </xf>
    <xf numFmtId="177" fontId="0" fillId="0" borderId="34" xfId="0" applyNumberFormat="1" applyBorder="1" applyAlignment="1">
      <alignment vertical="center"/>
    </xf>
    <xf numFmtId="177" fontId="0" fillId="0" borderId="35" xfId="0" applyNumberFormat="1" applyBorder="1" applyAlignment="1">
      <alignment vertical="center"/>
    </xf>
    <xf numFmtId="177" fontId="0" fillId="0" borderId="33" xfId="0" applyNumberFormat="1" applyBorder="1" applyAlignment="1">
      <alignment vertical="center"/>
    </xf>
    <xf numFmtId="177" fontId="0" fillId="0" borderId="21" xfId="0" applyNumberFormat="1" applyBorder="1" applyAlignment="1">
      <alignment vertical="center"/>
    </xf>
    <xf numFmtId="0" fontId="0" fillId="0" borderId="21" xfId="0" applyBorder="1" applyAlignment="1">
      <alignment vertical="center"/>
    </xf>
    <xf numFmtId="177" fontId="0" fillId="0" borderId="36" xfId="0" applyNumberFormat="1" applyBorder="1" applyAlignment="1">
      <alignment vertical="center"/>
    </xf>
    <xf numFmtId="177" fontId="0" fillId="0" borderId="18" xfId="0" applyNumberFormat="1" applyBorder="1" applyAlignment="1">
      <alignment vertical="center"/>
    </xf>
    <xf numFmtId="0" fontId="0" fillId="0" borderId="18" xfId="0" applyBorder="1" applyAlignment="1">
      <alignment vertical="center"/>
    </xf>
    <xf numFmtId="0" fontId="0" fillId="0" borderId="33" xfId="0" applyBorder="1" applyAlignment="1">
      <alignment horizontal="center"/>
    </xf>
    <xf numFmtId="0" fontId="0" fillId="0" borderId="16" xfId="0" applyBorder="1" applyAlignment="1">
      <alignment/>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horizontal="center" vertical="center" wrapText="1" shrinkToFit="1"/>
    </xf>
    <xf numFmtId="0" fontId="0" fillId="0" borderId="49" xfId="0" applyBorder="1" applyAlignment="1">
      <alignment horizontal="center" vertical="center" wrapText="1"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6" fillId="0" borderId="46" xfId="0" applyFont="1" applyBorder="1" applyAlignment="1">
      <alignment vertical="center" wrapText="1"/>
    </xf>
    <xf numFmtId="0" fontId="6" fillId="0" borderId="47" xfId="0" applyFont="1" applyBorder="1" applyAlignment="1">
      <alignment vertical="center" wrapText="1"/>
    </xf>
    <xf numFmtId="0" fontId="5" fillId="0" borderId="48" xfId="0" applyFont="1" applyBorder="1" applyAlignment="1">
      <alignment horizontal="center" vertical="center" wrapText="1" shrinkToFit="1"/>
    </xf>
    <xf numFmtId="0" fontId="5" fillId="0" borderId="49"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857250</xdr:colOff>
      <xdr:row>2</xdr:row>
      <xdr:rowOff>28575</xdr:rowOff>
    </xdr:from>
    <xdr:to>
      <xdr:col>12</xdr:col>
      <xdr:colOff>1143000</xdr:colOff>
      <xdr:row>2</xdr:row>
      <xdr:rowOff>314325</xdr:rowOff>
    </xdr:to>
    <xdr:sp>
      <xdr:nvSpPr>
        <xdr:cNvPr id="1" name="円/楕円 1"/>
        <xdr:cNvSpPr>
          <a:spLocks/>
        </xdr:cNvSpPr>
      </xdr:nvSpPr>
      <xdr:spPr>
        <a:xfrm>
          <a:off x="9953625" y="533400"/>
          <a:ext cx="285750" cy="285750"/>
        </a:xfrm>
        <a:prstGeom prst="ellipse">
          <a:avLst/>
        </a:prstGeom>
        <a:noFill/>
        <a:ln w="12700" cmpd="sng">
          <a:solidFill>
            <a:srgbClr val="000000"/>
          </a:solidFill>
          <a:headEnd type="none"/>
          <a:tailEnd type="none"/>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733425</xdr:colOff>
      <xdr:row>2</xdr:row>
      <xdr:rowOff>38100</xdr:rowOff>
    </xdr:from>
    <xdr:to>
      <xdr:col>12</xdr:col>
      <xdr:colOff>1019175</xdr:colOff>
      <xdr:row>2</xdr:row>
      <xdr:rowOff>323850</xdr:rowOff>
    </xdr:to>
    <xdr:sp>
      <xdr:nvSpPr>
        <xdr:cNvPr id="1" name="円/楕円 2"/>
        <xdr:cNvSpPr>
          <a:spLocks/>
        </xdr:cNvSpPr>
      </xdr:nvSpPr>
      <xdr:spPr>
        <a:xfrm>
          <a:off x="10248900" y="542925"/>
          <a:ext cx="285750" cy="285750"/>
        </a:xfrm>
        <a:prstGeom prst="ellipse">
          <a:avLst/>
        </a:prstGeom>
        <a:noFill/>
        <a:ln w="12700" cmpd="sng">
          <a:solidFill>
            <a:srgbClr val="000000"/>
          </a:solidFill>
          <a:headEnd type="none"/>
          <a:tailEnd type="none"/>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印</a:t>
          </a:r>
        </a:p>
      </xdr:txBody>
    </xdr:sp>
    <xdr:clientData/>
  </xdr:twoCellAnchor>
  <xdr:twoCellAnchor>
    <xdr:from>
      <xdr:col>4</xdr:col>
      <xdr:colOff>800100</xdr:colOff>
      <xdr:row>2</xdr:row>
      <xdr:rowOff>171450</xdr:rowOff>
    </xdr:from>
    <xdr:to>
      <xdr:col>10</xdr:col>
      <xdr:colOff>276225</xdr:colOff>
      <xdr:row>5</xdr:row>
      <xdr:rowOff>209550</xdr:rowOff>
    </xdr:to>
    <xdr:sp>
      <xdr:nvSpPr>
        <xdr:cNvPr id="2" name="テキスト ボックス 1"/>
        <xdr:cNvSpPr txBox="1">
          <a:spLocks noChangeArrowheads="1"/>
        </xdr:cNvSpPr>
      </xdr:nvSpPr>
      <xdr:spPr>
        <a:xfrm>
          <a:off x="3371850" y="676275"/>
          <a:ext cx="5181600" cy="8858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000000"/>
              </a:solidFill>
            </a:rPr>
            <a:t>給付申請の対象となる費用については材料費と施工費を適切に区分してください。材料費については一式などとは表記せず、部材を明記してください。</a:t>
          </a:r>
        </a:p>
      </xdr:txBody>
    </xdr:sp>
    <xdr:clientData/>
  </xdr:twoCellAnchor>
  <xdr:twoCellAnchor>
    <xdr:from>
      <xdr:col>4</xdr:col>
      <xdr:colOff>571500</xdr:colOff>
      <xdr:row>4</xdr:row>
      <xdr:rowOff>28575</xdr:rowOff>
    </xdr:from>
    <xdr:to>
      <xdr:col>4</xdr:col>
      <xdr:colOff>800100</xdr:colOff>
      <xdr:row>7</xdr:row>
      <xdr:rowOff>257175</xdr:rowOff>
    </xdr:to>
    <xdr:sp>
      <xdr:nvSpPr>
        <xdr:cNvPr id="3" name="直線矢印コネクタ 4"/>
        <xdr:cNvSpPr>
          <a:spLocks/>
        </xdr:cNvSpPr>
      </xdr:nvSpPr>
      <xdr:spPr>
        <a:xfrm rot="10800000" flipV="1">
          <a:off x="3143250" y="1123950"/>
          <a:ext cx="228600" cy="1114425"/>
        </a:xfrm>
        <a:prstGeom prst="bentConnector2">
          <a:avLst/>
        </a:prstGeom>
        <a:noFill/>
        <a:ln w="317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2</xdr:row>
      <xdr:rowOff>219075</xdr:rowOff>
    </xdr:from>
    <xdr:to>
      <xdr:col>4</xdr:col>
      <xdr:colOff>381000</xdr:colOff>
      <xdr:row>5</xdr:row>
      <xdr:rowOff>238125</xdr:rowOff>
    </xdr:to>
    <xdr:sp>
      <xdr:nvSpPr>
        <xdr:cNvPr id="4" name="テキスト ボックス 23"/>
        <xdr:cNvSpPr txBox="1">
          <a:spLocks noChangeArrowheads="1"/>
        </xdr:cNvSpPr>
      </xdr:nvSpPr>
      <xdr:spPr>
        <a:xfrm>
          <a:off x="180975" y="723900"/>
          <a:ext cx="2771775" cy="866775"/>
        </a:xfrm>
        <a:prstGeom prst="rect">
          <a:avLst/>
        </a:prstGeom>
        <a:solidFill>
          <a:srgbClr val="FFFFFF"/>
        </a:solidFill>
        <a:ln w="25400" cmpd="sng">
          <a:solidFill>
            <a:srgbClr val="FF0000"/>
          </a:solidFill>
          <a:headEnd type="none"/>
          <a:tailEnd type="none"/>
        </a:ln>
      </xdr:spPr>
      <xdr:txBody>
        <a:bodyPr vertOverflow="clip" wrap="square" lIns="91440" tIns="0" rIns="91440" bIns="0" anchor="ctr"/>
        <a:p>
          <a:pPr algn="l">
            <a:defRPr/>
          </a:pPr>
          <a:r>
            <a:rPr lang="en-US" cap="none" sz="1400" b="0" i="0" u="none" baseline="0">
              <a:solidFill>
                <a:srgbClr val="000000"/>
              </a:solidFill>
            </a:rPr>
            <a:t>対象工事の部分ごとに番号を付け、平面図や写真と一致するようにしてください。</a:t>
          </a:r>
        </a:p>
      </xdr:txBody>
    </xdr:sp>
    <xdr:clientData/>
  </xdr:twoCellAnchor>
  <xdr:twoCellAnchor>
    <xdr:from>
      <xdr:col>3</xdr:col>
      <xdr:colOff>85725</xdr:colOff>
      <xdr:row>5</xdr:row>
      <xdr:rowOff>238125</xdr:rowOff>
    </xdr:from>
    <xdr:to>
      <xdr:col>3</xdr:col>
      <xdr:colOff>95250</xdr:colOff>
      <xdr:row>8</xdr:row>
      <xdr:rowOff>9525</xdr:rowOff>
    </xdr:to>
    <xdr:sp>
      <xdr:nvSpPr>
        <xdr:cNvPr id="5" name="直線矢印コネクタ 4"/>
        <xdr:cNvSpPr>
          <a:spLocks/>
        </xdr:cNvSpPr>
      </xdr:nvSpPr>
      <xdr:spPr>
        <a:xfrm>
          <a:off x="1590675" y="1590675"/>
          <a:ext cx="9525" cy="714375"/>
        </a:xfrm>
        <a:prstGeom prst="straightConnector1">
          <a:avLst/>
        </a:prstGeom>
        <a:noFill/>
        <a:ln w="317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152400</xdr:rowOff>
    </xdr:from>
    <xdr:to>
      <xdr:col>3</xdr:col>
      <xdr:colOff>85725</xdr:colOff>
      <xdr:row>2</xdr:row>
      <xdr:rowOff>85725</xdr:rowOff>
    </xdr:to>
    <xdr:sp>
      <xdr:nvSpPr>
        <xdr:cNvPr id="6" name="テキスト ボックス 34"/>
        <xdr:cNvSpPr txBox="1">
          <a:spLocks noChangeArrowheads="1"/>
        </xdr:cNvSpPr>
      </xdr:nvSpPr>
      <xdr:spPr>
        <a:xfrm>
          <a:off x="238125" y="152400"/>
          <a:ext cx="1352550" cy="438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2000" b="1" i="0" u="none" baseline="0">
              <a:solidFill>
                <a:srgbClr val="000000"/>
              </a:solidFill>
              <a:latin typeface="HG丸ｺﾞｼｯｸM-PRO"/>
              <a:ea typeface="HG丸ｺﾞｼｯｸM-PRO"/>
              <a:cs typeface="HG丸ｺﾞｼｯｸM-PRO"/>
            </a:rPr>
            <a:t>記載例</a:t>
          </a:r>
          <a:r>
            <a:rPr lang="en-US" cap="none" sz="2000" b="1" i="0" u="none" baseline="0">
              <a:solidFill>
                <a:srgbClr val="000000"/>
              </a:solidFill>
              <a:latin typeface="HG丸ｺﾞｼｯｸM-PRO"/>
              <a:ea typeface="HG丸ｺﾞｼｯｸM-PRO"/>
              <a:cs typeface="HG丸ｺﾞｼｯｸM-PRO"/>
            </a:rPr>
            <a:t>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733425</xdr:colOff>
      <xdr:row>2</xdr:row>
      <xdr:rowOff>38100</xdr:rowOff>
    </xdr:from>
    <xdr:to>
      <xdr:col>12</xdr:col>
      <xdr:colOff>1019175</xdr:colOff>
      <xdr:row>2</xdr:row>
      <xdr:rowOff>323850</xdr:rowOff>
    </xdr:to>
    <xdr:sp>
      <xdr:nvSpPr>
        <xdr:cNvPr id="1" name="円/楕円 1"/>
        <xdr:cNvSpPr>
          <a:spLocks/>
        </xdr:cNvSpPr>
      </xdr:nvSpPr>
      <xdr:spPr>
        <a:xfrm>
          <a:off x="10248900" y="542925"/>
          <a:ext cx="285750" cy="285750"/>
        </a:xfrm>
        <a:prstGeom prst="ellipse">
          <a:avLst/>
        </a:prstGeom>
        <a:noFill/>
        <a:ln w="12700" cmpd="sng">
          <a:solidFill>
            <a:srgbClr val="000000"/>
          </a:solidFill>
          <a:headEnd type="none"/>
          <a:tailEnd type="none"/>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印</a:t>
          </a:r>
        </a:p>
      </xdr:txBody>
    </xdr:sp>
    <xdr:clientData/>
  </xdr:twoCellAnchor>
  <xdr:twoCellAnchor>
    <xdr:from>
      <xdr:col>1</xdr:col>
      <xdr:colOff>28575</xdr:colOff>
      <xdr:row>3</xdr:row>
      <xdr:rowOff>28575</xdr:rowOff>
    </xdr:from>
    <xdr:to>
      <xdr:col>4</xdr:col>
      <xdr:colOff>1104900</xdr:colOff>
      <xdr:row>5</xdr:row>
      <xdr:rowOff>219075</xdr:rowOff>
    </xdr:to>
    <xdr:sp>
      <xdr:nvSpPr>
        <xdr:cNvPr id="2" name="テキスト ボックス 2"/>
        <xdr:cNvSpPr txBox="1">
          <a:spLocks noChangeArrowheads="1"/>
        </xdr:cNvSpPr>
      </xdr:nvSpPr>
      <xdr:spPr>
        <a:xfrm>
          <a:off x="247650" y="866775"/>
          <a:ext cx="3429000" cy="7048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000000"/>
              </a:solidFill>
            </a:rPr>
            <a:t>工程が多い工事については、工程ごとに費用を記載してください。</a:t>
          </a:r>
        </a:p>
      </xdr:txBody>
    </xdr:sp>
    <xdr:clientData/>
  </xdr:twoCellAnchor>
  <xdr:twoCellAnchor>
    <xdr:from>
      <xdr:col>2</xdr:col>
      <xdr:colOff>323850</xdr:colOff>
      <xdr:row>5</xdr:row>
      <xdr:rowOff>209550</xdr:rowOff>
    </xdr:from>
    <xdr:to>
      <xdr:col>3</xdr:col>
      <xdr:colOff>723900</xdr:colOff>
      <xdr:row>16</xdr:row>
      <xdr:rowOff>104775</xdr:rowOff>
    </xdr:to>
    <xdr:sp>
      <xdr:nvSpPr>
        <xdr:cNvPr id="3" name="直線矢印コネクタ 4"/>
        <xdr:cNvSpPr>
          <a:spLocks/>
        </xdr:cNvSpPr>
      </xdr:nvSpPr>
      <xdr:spPr>
        <a:xfrm rot="16200000" flipH="1">
          <a:off x="1390650" y="1562100"/>
          <a:ext cx="838200" cy="2838450"/>
        </a:xfrm>
        <a:prstGeom prst="curvedConnector2">
          <a:avLst/>
        </a:prstGeom>
        <a:noFill/>
        <a:ln w="317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14</xdr:row>
      <xdr:rowOff>38100</xdr:rowOff>
    </xdr:from>
    <xdr:to>
      <xdr:col>3</xdr:col>
      <xdr:colOff>952500</xdr:colOff>
      <xdr:row>18</xdr:row>
      <xdr:rowOff>190500</xdr:rowOff>
    </xdr:to>
    <xdr:sp>
      <xdr:nvSpPr>
        <xdr:cNvPr id="4" name="左中かっこ 29"/>
        <xdr:cNvSpPr>
          <a:spLocks/>
        </xdr:cNvSpPr>
      </xdr:nvSpPr>
      <xdr:spPr>
        <a:xfrm>
          <a:off x="2228850" y="3819525"/>
          <a:ext cx="228600" cy="1162050"/>
        </a:xfrm>
        <a:prstGeom prst="leftBrace">
          <a:avLst>
            <a:gd name="adj" fmla="val -48375"/>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xdr:row>
      <xdr:rowOff>85725</xdr:rowOff>
    </xdr:from>
    <xdr:to>
      <xdr:col>11</xdr:col>
      <xdr:colOff>285750</xdr:colOff>
      <xdr:row>4</xdr:row>
      <xdr:rowOff>190500</xdr:rowOff>
    </xdr:to>
    <xdr:sp>
      <xdr:nvSpPr>
        <xdr:cNvPr id="5" name="テキスト ボックス 31"/>
        <xdr:cNvSpPr txBox="1">
          <a:spLocks noChangeArrowheads="1"/>
        </xdr:cNvSpPr>
      </xdr:nvSpPr>
      <xdr:spPr>
        <a:xfrm>
          <a:off x="5667375" y="257175"/>
          <a:ext cx="3629025" cy="10287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000000"/>
              </a:solidFill>
            </a:rPr>
            <a:t>介護保険の給付対象外の工事が含まれている場合は、（内）介護保険対象の項目で区分して記載してください。</a:t>
          </a:r>
        </a:p>
      </xdr:txBody>
    </xdr:sp>
    <xdr:clientData/>
  </xdr:twoCellAnchor>
  <xdr:twoCellAnchor>
    <xdr:from>
      <xdr:col>11</xdr:col>
      <xdr:colOff>285750</xdr:colOff>
      <xdr:row>2</xdr:row>
      <xdr:rowOff>266700</xdr:rowOff>
    </xdr:from>
    <xdr:to>
      <xdr:col>11</xdr:col>
      <xdr:colOff>390525</xdr:colOff>
      <xdr:row>16</xdr:row>
      <xdr:rowOff>133350</xdr:rowOff>
    </xdr:to>
    <xdr:sp>
      <xdr:nvSpPr>
        <xdr:cNvPr id="6" name="直線矢印コネクタ 4"/>
        <xdr:cNvSpPr>
          <a:spLocks/>
        </xdr:cNvSpPr>
      </xdr:nvSpPr>
      <xdr:spPr>
        <a:xfrm>
          <a:off x="9296400" y="771525"/>
          <a:ext cx="104775" cy="3657600"/>
        </a:xfrm>
        <a:prstGeom prst="bentConnector2">
          <a:avLst/>
        </a:prstGeom>
        <a:noFill/>
        <a:ln w="317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12</xdr:row>
      <xdr:rowOff>142875</xdr:rowOff>
    </xdr:from>
    <xdr:to>
      <xdr:col>11</xdr:col>
      <xdr:colOff>390525</xdr:colOff>
      <xdr:row>12</xdr:row>
      <xdr:rowOff>142875</xdr:rowOff>
    </xdr:to>
    <xdr:sp>
      <xdr:nvSpPr>
        <xdr:cNvPr id="7" name="直線矢印コネクタ 4"/>
        <xdr:cNvSpPr>
          <a:spLocks/>
        </xdr:cNvSpPr>
      </xdr:nvSpPr>
      <xdr:spPr>
        <a:xfrm flipH="1">
          <a:off x="9058275" y="3429000"/>
          <a:ext cx="342900" cy="0"/>
        </a:xfrm>
        <a:prstGeom prst="straightConnector1">
          <a:avLst/>
        </a:prstGeom>
        <a:noFill/>
        <a:ln w="317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15</xdr:row>
      <xdr:rowOff>152400</xdr:rowOff>
    </xdr:from>
    <xdr:to>
      <xdr:col>11</xdr:col>
      <xdr:colOff>400050</xdr:colOff>
      <xdr:row>15</xdr:row>
      <xdr:rowOff>161925</xdr:rowOff>
    </xdr:to>
    <xdr:sp>
      <xdr:nvSpPr>
        <xdr:cNvPr id="8" name="直線矢印コネクタ 4"/>
        <xdr:cNvSpPr>
          <a:spLocks/>
        </xdr:cNvSpPr>
      </xdr:nvSpPr>
      <xdr:spPr>
        <a:xfrm flipH="1" flipV="1">
          <a:off x="9067800" y="4181475"/>
          <a:ext cx="342900" cy="9525"/>
        </a:xfrm>
        <a:prstGeom prst="straightConnector1">
          <a:avLst/>
        </a:prstGeom>
        <a:noFill/>
        <a:ln w="317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0</xdr:rowOff>
    </xdr:from>
    <xdr:to>
      <xdr:col>3</xdr:col>
      <xdr:colOff>66675</xdr:colOff>
      <xdr:row>2</xdr:row>
      <xdr:rowOff>104775</xdr:rowOff>
    </xdr:to>
    <xdr:sp>
      <xdr:nvSpPr>
        <xdr:cNvPr id="9" name="テキスト ボックス 10"/>
        <xdr:cNvSpPr txBox="1">
          <a:spLocks noChangeArrowheads="1"/>
        </xdr:cNvSpPr>
      </xdr:nvSpPr>
      <xdr:spPr>
        <a:xfrm>
          <a:off x="219075" y="171450"/>
          <a:ext cx="1352550" cy="438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2000" b="1" i="0" u="none" baseline="0">
              <a:solidFill>
                <a:srgbClr val="000000"/>
              </a:solidFill>
              <a:latin typeface="HG丸ｺﾞｼｯｸM-PRO"/>
              <a:ea typeface="HG丸ｺﾞｼｯｸM-PRO"/>
              <a:cs typeface="HG丸ｺﾞｼｯｸM-PRO"/>
            </a:rPr>
            <a:t>記載例</a:t>
          </a:r>
          <a:r>
            <a:rPr lang="en-US" cap="none" sz="2000" b="1" i="0" u="none" baseline="0">
              <a:solidFill>
                <a:srgbClr val="000000"/>
              </a:solidFill>
              <a:latin typeface="HG丸ｺﾞｼｯｸM-PRO"/>
              <a:ea typeface="HG丸ｺﾞｼｯｸM-PRO"/>
              <a:cs typeface="HG丸ｺﾞｼｯｸM-PRO"/>
            </a:rPr>
            <a:t>2
</a:t>
          </a:r>
        </a:p>
      </xdr:txBody>
    </xdr:sp>
    <xdr:clientData/>
  </xdr:twoCellAnchor>
  <xdr:twoCellAnchor>
    <xdr:from>
      <xdr:col>11</xdr:col>
      <xdr:colOff>47625</xdr:colOff>
      <xdr:row>16</xdr:row>
      <xdr:rowOff>133350</xdr:rowOff>
    </xdr:from>
    <xdr:to>
      <xdr:col>11</xdr:col>
      <xdr:colOff>390525</xdr:colOff>
      <xdr:row>16</xdr:row>
      <xdr:rowOff>142875</xdr:rowOff>
    </xdr:to>
    <xdr:sp>
      <xdr:nvSpPr>
        <xdr:cNvPr id="10" name="直線矢印コネクタ 4"/>
        <xdr:cNvSpPr>
          <a:spLocks/>
        </xdr:cNvSpPr>
      </xdr:nvSpPr>
      <xdr:spPr>
        <a:xfrm flipH="1" flipV="1">
          <a:off x="9058275" y="4429125"/>
          <a:ext cx="342900" cy="9525"/>
        </a:xfrm>
        <a:prstGeom prst="straightConnector1">
          <a:avLst/>
        </a:prstGeom>
        <a:noFill/>
        <a:ln w="317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27"/>
  <sheetViews>
    <sheetView tabSelected="1" view="pageBreakPreview" zoomScaleSheetLayoutView="100" zoomScalePageLayoutView="0" workbookViewId="0" topLeftCell="A4">
      <selection activeCell="F7" sqref="F7:G8"/>
    </sheetView>
  </sheetViews>
  <sheetFormatPr defaultColWidth="9.00390625" defaultRowHeight="13.5"/>
  <cols>
    <col min="1" max="1" width="2.875" style="0" customWidth="1"/>
    <col min="3" max="3" width="8.75390625" style="0" customWidth="1"/>
    <col min="4" max="4" width="14.00390625" style="0" customWidth="1"/>
    <col min="5" max="5" width="29.25390625" style="0" customWidth="1"/>
    <col min="6" max="6" width="4.75390625" style="0" customWidth="1"/>
    <col min="7" max="7" width="4.625" style="0" customWidth="1"/>
    <col min="8" max="8" width="11.125" style="0" customWidth="1"/>
    <col min="9" max="9" width="12.625" style="0" customWidth="1"/>
    <col min="10" max="10" width="5.625" style="0" customWidth="1"/>
    <col min="11" max="11" width="9.625" style="0" customWidth="1"/>
    <col min="12" max="12" width="7.125" style="0" customWidth="1"/>
    <col min="13" max="13" width="15.75390625" style="0" customWidth="1"/>
    <col min="14" max="14" width="6.50390625" style="0" customWidth="1"/>
  </cols>
  <sheetData>
    <row r="2" spans="5:14" ht="26.25" customHeight="1">
      <c r="E2" s="25" t="s">
        <v>12</v>
      </c>
      <c r="I2" s="1"/>
      <c r="J2" s="1"/>
      <c r="K2" s="1"/>
      <c r="L2" s="1"/>
      <c r="M2" s="1"/>
      <c r="N2" s="18"/>
    </row>
    <row r="3" spans="2:14" ht="26.25" customHeight="1">
      <c r="B3" s="18"/>
      <c r="E3" s="25"/>
      <c r="I3" s="6" t="s">
        <v>3</v>
      </c>
      <c r="J3" s="3"/>
      <c r="K3" s="3"/>
      <c r="L3" s="3"/>
      <c r="M3" s="4"/>
      <c r="N3" s="20"/>
    </row>
    <row r="4" spans="2:14" ht="20.25" customHeight="1">
      <c r="B4" s="30" t="s">
        <v>36</v>
      </c>
      <c r="C4" s="27"/>
      <c r="D4" s="27"/>
      <c r="E4" s="27"/>
      <c r="F4" s="23"/>
      <c r="G4" s="23"/>
      <c r="I4" s="20" t="s">
        <v>4</v>
      </c>
      <c r="J4" s="18"/>
      <c r="K4" s="18"/>
      <c r="L4" s="18"/>
      <c r="M4" s="19"/>
      <c r="N4" s="20"/>
    </row>
    <row r="5" spans="2:14" ht="20.25" customHeight="1">
      <c r="B5" s="28" t="s">
        <v>13</v>
      </c>
      <c r="C5" s="29"/>
      <c r="D5" s="31"/>
      <c r="E5" s="31"/>
      <c r="F5" s="24"/>
      <c r="G5" s="24"/>
      <c r="I5" s="26" t="s">
        <v>5</v>
      </c>
      <c r="J5" s="1"/>
      <c r="K5" s="1"/>
      <c r="L5" s="1"/>
      <c r="M5" s="5"/>
      <c r="N5" s="20"/>
    </row>
    <row r="6" spans="13:14" ht="24.75" customHeight="1" thickBot="1">
      <c r="M6" s="15"/>
      <c r="N6" s="18"/>
    </row>
    <row r="7" spans="2:14" ht="24.75" customHeight="1">
      <c r="B7" s="102" t="s">
        <v>9</v>
      </c>
      <c r="C7" s="104" t="s">
        <v>10</v>
      </c>
      <c r="D7" s="16" t="s">
        <v>72</v>
      </c>
      <c r="E7" s="104" t="s">
        <v>14</v>
      </c>
      <c r="F7" s="110" t="s">
        <v>7</v>
      </c>
      <c r="G7" s="112"/>
      <c r="H7" s="104" t="s">
        <v>19</v>
      </c>
      <c r="I7" s="110" t="s">
        <v>20</v>
      </c>
      <c r="J7" s="100" t="s">
        <v>8</v>
      </c>
      <c r="K7" s="101"/>
      <c r="L7" s="106" t="s">
        <v>11</v>
      </c>
      <c r="M7" s="108" t="s">
        <v>6</v>
      </c>
      <c r="N7" s="22"/>
    </row>
    <row r="8" spans="2:14" ht="24.75" customHeight="1" thickBot="1">
      <c r="B8" s="103"/>
      <c r="C8" s="105"/>
      <c r="D8" s="17" t="s">
        <v>71</v>
      </c>
      <c r="E8" s="105"/>
      <c r="F8" s="111"/>
      <c r="G8" s="113"/>
      <c r="H8" s="105"/>
      <c r="I8" s="111"/>
      <c r="J8" s="7" t="s">
        <v>0</v>
      </c>
      <c r="K8" s="8" t="s">
        <v>1</v>
      </c>
      <c r="L8" s="107"/>
      <c r="M8" s="109"/>
      <c r="N8" s="22"/>
    </row>
    <row r="9" spans="2:14" ht="19.5" customHeight="1">
      <c r="B9" s="53"/>
      <c r="C9" s="54"/>
      <c r="D9" s="55"/>
      <c r="E9" s="56"/>
      <c r="F9" s="44"/>
      <c r="G9" s="5"/>
      <c r="H9" s="32"/>
      <c r="I9" s="33"/>
      <c r="J9" s="34"/>
      <c r="K9" s="35"/>
      <c r="L9" s="69"/>
      <c r="M9" s="13"/>
      <c r="N9" s="22"/>
    </row>
    <row r="10" spans="2:14" ht="19.5" customHeight="1">
      <c r="B10" s="57"/>
      <c r="C10" s="58"/>
      <c r="D10" s="59"/>
      <c r="E10" s="60"/>
      <c r="F10" s="45"/>
      <c r="G10" s="2"/>
      <c r="H10" s="36"/>
      <c r="I10" s="37"/>
      <c r="J10" s="38"/>
      <c r="K10" s="39"/>
      <c r="L10" s="69"/>
      <c r="M10" s="9"/>
      <c r="N10" s="22"/>
    </row>
    <row r="11" spans="2:14" ht="19.5" customHeight="1">
      <c r="B11" s="57"/>
      <c r="C11" s="58"/>
      <c r="D11" s="59"/>
      <c r="E11" s="60"/>
      <c r="F11" s="45"/>
      <c r="G11" s="2"/>
      <c r="H11" s="36"/>
      <c r="I11" s="37"/>
      <c r="J11" s="38"/>
      <c r="K11" s="39"/>
      <c r="L11" s="69"/>
      <c r="M11" s="9"/>
      <c r="N11" s="22"/>
    </row>
    <row r="12" spans="2:14" ht="19.5" customHeight="1">
      <c r="B12" s="57"/>
      <c r="C12" s="58"/>
      <c r="D12" s="59"/>
      <c r="E12" s="60"/>
      <c r="F12" s="45"/>
      <c r="G12" s="2"/>
      <c r="H12" s="36"/>
      <c r="I12" s="37"/>
      <c r="J12" s="38"/>
      <c r="K12" s="39"/>
      <c r="L12" s="69"/>
      <c r="M12" s="9"/>
      <c r="N12" s="22"/>
    </row>
    <row r="13" spans="2:14" ht="19.5" customHeight="1">
      <c r="B13" s="57"/>
      <c r="C13" s="58"/>
      <c r="D13" s="59"/>
      <c r="E13" s="60"/>
      <c r="F13" s="45"/>
      <c r="G13" s="2"/>
      <c r="H13" s="36"/>
      <c r="I13" s="37"/>
      <c r="J13" s="38"/>
      <c r="K13" s="39"/>
      <c r="L13" s="69"/>
      <c r="M13" s="9"/>
      <c r="N13" s="22"/>
    </row>
    <row r="14" spans="2:14" ht="19.5" customHeight="1">
      <c r="B14" s="57"/>
      <c r="C14" s="58"/>
      <c r="D14" s="59"/>
      <c r="E14" s="60"/>
      <c r="F14" s="45"/>
      <c r="G14" s="2"/>
      <c r="H14" s="36"/>
      <c r="I14" s="37"/>
      <c r="J14" s="38"/>
      <c r="K14" s="39"/>
      <c r="L14" s="69"/>
      <c r="M14" s="9"/>
      <c r="N14" s="22"/>
    </row>
    <row r="15" spans="2:14" ht="19.5" customHeight="1">
      <c r="B15" s="57"/>
      <c r="C15" s="58"/>
      <c r="D15" s="59"/>
      <c r="E15" s="60"/>
      <c r="F15" s="45"/>
      <c r="G15" s="2"/>
      <c r="H15" s="36"/>
      <c r="I15" s="37"/>
      <c r="J15" s="38"/>
      <c r="K15" s="39"/>
      <c r="L15" s="69"/>
      <c r="M15" s="9"/>
      <c r="N15" s="22"/>
    </row>
    <row r="16" spans="2:14" ht="19.5" customHeight="1">
      <c r="B16" s="57"/>
      <c r="C16" s="58"/>
      <c r="D16" s="59"/>
      <c r="E16" s="60"/>
      <c r="F16" s="45"/>
      <c r="G16" s="2"/>
      <c r="H16" s="36"/>
      <c r="I16" s="37"/>
      <c r="J16" s="38"/>
      <c r="K16" s="39"/>
      <c r="L16" s="69"/>
      <c r="M16" s="9"/>
      <c r="N16" s="22"/>
    </row>
    <row r="17" spans="2:14" ht="19.5" customHeight="1">
      <c r="B17" s="57"/>
      <c r="C17" s="58"/>
      <c r="D17" s="59"/>
      <c r="E17" s="61"/>
      <c r="F17" s="45"/>
      <c r="G17" s="2"/>
      <c r="H17" s="36"/>
      <c r="I17" s="37"/>
      <c r="J17" s="38"/>
      <c r="K17" s="39"/>
      <c r="L17" s="69"/>
      <c r="M17" s="9"/>
      <c r="N17" s="22"/>
    </row>
    <row r="18" spans="2:14" ht="19.5" customHeight="1">
      <c r="B18" s="57"/>
      <c r="C18" s="58"/>
      <c r="D18" s="59"/>
      <c r="E18" s="60"/>
      <c r="F18" s="45"/>
      <c r="G18" s="2"/>
      <c r="H18" s="36"/>
      <c r="I18" s="37"/>
      <c r="J18" s="38"/>
      <c r="K18" s="39"/>
      <c r="L18" s="69"/>
      <c r="M18" s="9"/>
      <c r="N18" s="22"/>
    </row>
    <row r="19" spans="2:14" ht="19.5" customHeight="1">
      <c r="B19" s="57"/>
      <c r="C19" s="58"/>
      <c r="D19" s="59"/>
      <c r="E19" s="60"/>
      <c r="F19" s="45"/>
      <c r="G19" s="2"/>
      <c r="H19" s="36"/>
      <c r="I19" s="37"/>
      <c r="J19" s="38"/>
      <c r="K19" s="39"/>
      <c r="L19" s="69"/>
      <c r="M19" s="9"/>
      <c r="N19" s="22"/>
    </row>
    <row r="20" spans="2:14" ht="19.5" customHeight="1">
      <c r="B20" s="57"/>
      <c r="C20" s="58"/>
      <c r="D20" s="59"/>
      <c r="E20" s="60"/>
      <c r="F20" s="45"/>
      <c r="G20" s="2"/>
      <c r="H20" s="36"/>
      <c r="I20" s="37"/>
      <c r="J20" s="38"/>
      <c r="K20" s="39"/>
      <c r="L20" s="69"/>
      <c r="M20" s="9"/>
      <c r="N20" s="22"/>
    </row>
    <row r="21" spans="2:14" ht="19.5" customHeight="1">
      <c r="B21" s="57"/>
      <c r="C21" s="58"/>
      <c r="D21" s="59"/>
      <c r="E21" s="60"/>
      <c r="F21" s="45"/>
      <c r="G21" s="2"/>
      <c r="H21" s="36"/>
      <c r="I21" s="37"/>
      <c r="J21" s="38"/>
      <c r="K21" s="39"/>
      <c r="L21" s="69"/>
      <c r="M21" s="9"/>
      <c r="N21" s="22"/>
    </row>
    <row r="22" spans="2:14" ht="19.5" customHeight="1">
      <c r="B22" s="57"/>
      <c r="C22" s="58"/>
      <c r="D22" s="59"/>
      <c r="E22" s="60"/>
      <c r="F22" s="45"/>
      <c r="G22" s="2"/>
      <c r="H22" s="36"/>
      <c r="I22" s="37"/>
      <c r="J22" s="38"/>
      <c r="K22" s="39"/>
      <c r="L22" s="69"/>
      <c r="M22" s="9"/>
      <c r="N22" s="22"/>
    </row>
    <row r="23" spans="2:14" ht="19.5" customHeight="1">
      <c r="B23" s="57"/>
      <c r="C23" s="58"/>
      <c r="D23" s="59"/>
      <c r="E23" s="60"/>
      <c r="F23" s="45"/>
      <c r="G23" s="2"/>
      <c r="H23" s="36"/>
      <c r="I23" s="37"/>
      <c r="J23" s="38"/>
      <c r="K23" s="39"/>
      <c r="L23" s="69"/>
      <c r="M23" s="9"/>
      <c r="N23" s="22"/>
    </row>
    <row r="24" spans="2:14" ht="19.5" customHeight="1">
      <c r="B24" s="57"/>
      <c r="C24" s="58"/>
      <c r="D24" s="59"/>
      <c r="E24" s="62"/>
      <c r="F24" s="45"/>
      <c r="G24" s="2"/>
      <c r="H24" s="36"/>
      <c r="I24" s="37"/>
      <c r="J24" s="38"/>
      <c r="K24" s="39"/>
      <c r="L24" s="69"/>
      <c r="M24" s="9"/>
      <c r="N24" s="22"/>
    </row>
    <row r="25" spans="2:14" ht="19.5" customHeight="1">
      <c r="B25" s="57"/>
      <c r="C25" s="58"/>
      <c r="D25" s="59"/>
      <c r="E25" s="62"/>
      <c r="F25" s="45"/>
      <c r="G25" s="2"/>
      <c r="H25" s="36"/>
      <c r="I25" s="37"/>
      <c r="J25" s="38"/>
      <c r="K25" s="39"/>
      <c r="L25" s="69"/>
      <c r="M25" s="9"/>
      <c r="N25" s="22"/>
    </row>
    <row r="26" spans="2:14" ht="19.5" customHeight="1">
      <c r="B26" s="57"/>
      <c r="C26" s="58"/>
      <c r="D26" s="59"/>
      <c r="E26" s="62"/>
      <c r="F26" s="45"/>
      <c r="G26" s="2"/>
      <c r="H26" s="36"/>
      <c r="I26" s="37"/>
      <c r="J26" s="38"/>
      <c r="K26" s="39"/>
      <c r="L26" s="69"/>
      <c r="M26" s="9"/>
      <c r="N26" s="22"/>
    </row>
    <row r="27" spans="2:14" ht="19.5" customHeight="1" thickBot="1">
      <c r="B27" s="14"/>
      <c r="C27" s="10"/>
      <c r="D27" s="12"/>
      <c r="E27" s="51" t="s">
        <v>54</v>
      </c>
      <c r="F27" s="21"/>
      <c r="G27" s="12"/>
      <c r="H27" s="40"/>
      <c r="I27" s="41"/>
      <c r="J27" s="42"/>
      <c r="K27" s="43"/>
      <c r="L27" s="76"/>
      <c r="M27" s="11"/>
      <c r="N27" s="22"/>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mergeCells count="9">
    <mergeCell ref="J7:K7"/>
    <mergeCell ref="B7:B8"/>
    <mergeCell ref="C7:C8"/>
    <mergeCell ref="L7:L8"/>
    <mergeCell ref="M7:M8"/>
    <mergeCell ref="E7:E8"/>
    <mergeCell ref="H7:H8"/>
    <mergeCell ref="I7:I8"/>
    <mergeCell ref="F7:G8"/>
  </mergeCells>
  <printOptions/>
  <pageMargins left="0" right="0"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N27"/>
  <sheetViews>
    <sheetView view="pageBreakPreview" zoomScaleSheetLayoutView="100" zoomScalePageLayoutView="0" workbookViewId="0" topLeftCell="A1">
      <selection activeCell="E7" sqref="E7:E8"/>
    </sheetView>
  </sheetViews>
  <sheetFormatPr defaultColWidth="9.00390625" defaultRowHeight="13.5"/>
  <cols>
    <col min="1" max="1" width="2.875" style="0" customWidth="1"/>
    <col min="3" max="3" width="8.75390625" style="0" customWidth="1"/>
    <col min="4" max="4" width="14.00390625" style="0" customWidth="1"/>
    <col min="5" max="5" width="29.25390625" style="0" customWidth="1"/>
    <col min="6" max="6" width="4.75390625" style="0" customWidth="1"/>
    <col min="7" max="7" width="4.625" style="0" customWidth="1"/>
    <col min="8" max="8" width="11.125" style="0" customWidth="1"/>
    <col min="9" max="9" width="12.625" style="0" customWidth="1"/>
    <col min="10" max="10" width="5.625" style="0" customWidth="1"/>
    <col min="11" max="11" width="9.625" style="0" customWidth="1"/>
    <col min="12" max="12" width="7.125" style="0" customWidth="1"/>
    <col min="13" max="13" width="15.75390625" style="0" customWidth="1"/>
    <col min="14" max="14" width="6.50390625" style="0" customWidth="1"/>
  </cols>
  <sheetData>
    <row r="2" spans="5:14" ht="26.25" customHeight="1">
      <c r="E2" s="25" t="s">
        <v>55</v>
      </c>
      <c r="I2" s="1"/>
      <c r="J2" s="1"/>
      <c r="K2" s="1"/>
      <c r="L2" s="1"/>
      <c r="M2" s="1"/>
      <c r="N2" s="18"/>
    </row>
    <row r="3" spans="2:14" ht="26.25" customHeight="1">
      <c r="B3" s="18"/>
      <c r="E3" s="25"/>
      <c r="I3" s="6" t="s">
        <v>3</v>
      </c>
      <c r="J3" s="3"/>
      <c r="K3" s="3"/>
      <c r="L3" s="3"/>
      <c r="M3" s="4"/>
      <c r="N3" s="20"/>
    </row>
    <row r="4" spans="2:14" ht="20.25" customHeight="1">
      <c r="B4" s="30" t="s">
        <v>36</v>
      </c>
      <c r="C4" s="27"/>
      <c r="D4" s="27"/>
      <c r="E4" s="27"/>
      <c r="F4" s="23"/>
      <c r="G4" s="23"/>
      <c r="I4" s="20" t="s">
        <v>4</v>
      </c>
      <c r="J4" s="18"/>
      <c r="K4" s="18"/>
      <c r="L4" s="18"/>
      <c r="M4" s="19"/>
      <c r="N4" s="20"/>
    </row>
    <row r="5" spans="2:14" ht="20.25" customHeight="1">
      <c r="B5" s="28" t="s">
        <v>13</v>
      </c>
      <c r="C5" s="29"/>
      <c r="D5" s="31"/>
      <c r="E5" s="31"/>
      <c r="F5" s="24"/>
      <c r="G5" s="24"/>
      <c r="I5" s="26" t="s">
        <v>5</v>
      </c>
      <c r="J5" s="1"/>
      <c r="K5" s="1"/>
      <c r="L5" s="1"/>
      <c r="M5" s="5"/>
      <c r="N5" s="20"/>
    </row>
    <row r="6" spans="13:14" ht="24.75" customHeight="1" thickBot="1">
      <c r="M6" s="15"/>
      <c r="N6" s="18"/>
    </row>
    <row r="7" spans="2:14" ht="24.75" customHeight="1">
      <c r="B7" s="102" t="s">
        <v>9</v>
      </c>
      <c r="C7" s="104" t="s">
        <v>10</v>
      </c>
      <c r="D7" s="16" t="s">
        <v>72</v>
      </c>
      <c r="E7" s="104" t="s">
        <v>14</v>
      </c>
      <c r="F7" s="110" t="s">
        <v>7</v>
      </c>
      <c r="G7" s="112"/>
      <c r="H7" s="104" t="s">
        <v>19</v>
      </c>
      <c r="I7" s="110" t="s">
        <v>20</v>
      </c>
      <c r="J7" s="100" t="s">
        <v>8</v>
      </c>
      <c r="K7" s="101"/>
      <c r="L7" s="106" t="s">
        <v>11</v>
      </c>
      <c r="M7" s="108" t="s">
        <v>6</v>
      </c>
      <c r="N7" s="22"/>
    </row>
    <row r="8" spans="2:14" ht="24.75" customHeight="1" thickBot="1">
      <c r="B8" s="103"/>
      <c r="C8" s="105"/>
      <c r="D8" s="17" t="s">
        <v>71</v>
      </c>
      <c r="E8" s="105"/>
      <c r="F8" s="111"/>
      <c r="G8" s="113"/>
      <c r="H8" s="105"/>
      <c r="I8" s="111"/>
      <c r="J8" s="7" t="s">
        <v>0</v>
      </c>
      <c r="K8" s="8" t="s">
        <v>1</v>
      </c>
      <c r="L8" s="107"/>
      <c r="M8" s="109"/>
      <c r="N8" s="22"/>
    </row>
    <row r="9" spans="2:14" ht="19.5" customHeight="1">
      <c r="B9" s="80"/>
      <c r="C9" s="81"/>
      <c r="D9" s="82"/>
      <c r="E9" s="78"/>
      <c r="F9" s="85"/>
      <c r="G9" s="70"/>
      <c r="H9" s="88"/>
      <c r="I9" s="89"/>
      <c r="J9" s="92"/>
      <c r="K9" s="93"/>
      <c r="L9" s="70"/>
      <c r="M9" s="94"/>
      <c r="N9" s="22"/>
    </row>
    <row r="10" spans="2:14" ht="19.5" customHeight="1">
      <c r="B10" s="83"/>
      <c r="C10" s="62"/>
      <c r="D10" s="84"/>
      <c r="E10" s="62"/>
      <c r="F10" s="86"/>
      <c r="G10" s="71"/>
      <c r="H10" s="90"/>
      <c r="I10" s="91"/>
      <c r="J10" s="95"/>
      <c r="K10" s="96"/>
      <c r="L10" s="70"/>
      <c r="M10" s="97"/>
      <c r="N10" s="22"/>
    </row>
    <row r="11" spans="2:14" ht="19.5" customHeight="1">
      <c r="B11" s="83"/>
      <c r="C11" s="62"/>
      <c r="D11" s="84"/>
      <c r="E11" s="62"/>
      <c r="F11" s="86"/>
      <c r="G11" s="71"/>
      <c r="H11" s="90"/>
      <c r="I11" s="91"/>
      <c r="J11" s="95"/>
      <c r="K11" s="96"/>
      <c r="L11" s="70"/>
      <c r="M11" s="97"/>
      <c r="N11" s="22"/>
    </row>
    <row r="12" spans="2:14" ht="19.5" customHeight="1">
      <c r="B12" s="83"/>
      <c r="C12" s="62"/>
      <c r="D12" s="84"/>
      <c r="E12" s="62"/>
      <c r="F12" s="86"/>
      <c r="G12" s="71"/>
      <c r="H12" s="90"/>
      <c r="I12" s="91"/>
      <c r="J12" s="95"/>
      <c r="K12" s="96"/>
      <c r="L12" s="70"/>
      <c r="M12" s="97"/>
      <c r="N12" s="22"/>
    </row>
    <row r="13" spans="2:14" ht="19.5" customHeight="1">
      <c r="B13" s="83"/>
      <c r="C13" s="62"/>
      <c r="D13" s="84"/>
      <c r="E13" s="62"/>
      <c r="F13" s="86"/>
      <c r="G13" s="71"/>
      <c r="H13" s="90"/>
      <c r="I13" s="91"/>
      <c r="J13" s="95"/>
      <c r="K13" s="96"/>
      <c r="L13" s="70"/>
      <c r="M13" s="97"/>
      <c r="N13" s="22"/>
    </row>
    <row r="14" spans="2:14" ht="19.5" customHeight="1">
      <c r="B14" s="83"/>
      <c r="C14" s="62"/>
      <c r="D14" s="84"/>
      <c r="E14" s="62"/>
      <c r="F14" s="86"/>
      <c r="G14" s="71"/>
      <c r="H14" s="90"/>
      <c r="I14" s="91"/>
      <c r="J14" s="95"/>
      <c r="K14" s="96"/>
      <c r="L14" s="70"/>
      <c r="M14" s="97"/>
      <c r="N14" s="22"/>
    </row>
    <row r="15" spans="2:14" ht="19.5" customHeight="1">
      <c r="B15" s="83"/>
      <c r="C15" s="62"/>
      <c r="D15" s="84"/>
      <c r="E15" s="62"/>
      <c r="F15" s="86"/>
      <c r="G15" s="71"/>
      <c r="H15" s="90"/>
      <c r="I15" s="91"/>
      <c r="J15" s="95"/>
      <c r="K15" s="96"/>
      <c r="L15" s="70"/>
      <c r="M15" s="97"/>
      <c r="N15" s="22"/>
    </row>
    <row r="16" spans="2:14" ht="19.5" customHeight="1">
      <c r="B16" s="83"/>
      <c r="C16" s="62"/>
      <c r="D16" s="84"/>
      <c r="E16" s="62"/>
      <c r="F16" s="86"/>
      <c r="G16" s="71"/>
      <c r="H16" s="90"/>
      <c r="I16" s="91"/>
      <c r="J16" s="95"/>
      <c r="K16" s="96"/>
      <c r="L16" s="70"/>
      <c r="M16" s="97"/>
      <c r="N16" s="22"/>
    </row>
    <row r="17" spans="2:14" ht="19.5" customHeight="1">
      <c r="B17" s="83"/>
      <c r="C17" s="62"/>
      <c r="D17" s="84"/>
      <c r="E17" s="79"/>
      <c r="F17" s="86"/>
      <c r="G17" s="71"/>
      <c r="H17" s="90"/>
      <c r="I17" s="91"/>
      <c r="J17" s="95"/>
      <c r="K17" s="96"/>
      <c r="L17" s="70"/>
      <c r="M17" s="97"/>
      <c r="N17" s="22"/>
    </row>
    <row r="18" spans="2:14" ht="19.5" customHeight="1">
      <c r="B18" s="83"/>
      <c r="C18" s="62"/>
      <c r="D18" s="84"/>
      <c r="E18" s="62"/>
      <c r="F18" s="86"/>
      <c r="G18" s="71"/>
      <c r="H18" s="90"/>
      <c r="I18" s="91"/>
      <c r="J18" s="95"/>
      <c r="K18" s="96"/>
      <c r="L18" s="70"/>
      <c r="M18" s="97"/>
      <c r="N18" s="22"/>
    </row>
    <row r="19" spans="2:14" ht="19.5" customHeight="1">
      <c r="B19" s="83"/>
      <c r="C19" s="62"/>
      <c r="D19" s="84"/>
      <c r="E19" s="62"/>
      <c r="F19" s="86"/>
      <c r="G19" s="71"/>
      <c r="H19" s="90"/>
      <c r="I19" s="91"/>
      <c r="J19" s="95"/>
      <c r="K19" s="96"/>
      <c r="L19" s="70"/>
      <c r="M19" s="97"/>
      <c r="N19" s="22"/>
    </row>
    <row r="20" spans="2:14" ht="19.5" customHeight="1">
      <c r="B20" s="83"/>
      <c r="C20" s="62"/>
      <c r="D20" s="84"/>
      <c r="E20" s="62"/>
      <c r="F20" s="86"/>
      <c r="G20" s="71"/>
      <c r="H20" s="90"/>
      <c r="I20" s="91"/>
      <c r="J20" s="95"/>
      <c r="K20" s="96"/>
      <c r="L20" s="70"/>
      <c r="M20" s="97"/>
      <c r="N20" s="22"/>
    </row>
    <row r="21" spans="2:14" ht="19.5" customHeight="1">
      <c r="B21" s="83"/>
      <c r="C21" s="62"/>
      <c r="D21" s="84"/>
      <c r="E21" s="62"/>
      <c r="F21" s="86"/>
      <c r="G21" s="71"/>
      <c r="H21" s="90"/>
      <c r="I21" s="91"/>
      <c r="J21" s="95"/>
      <c r="K21" s="96"/>
      <c r="L21" s="70"/>
      <c r="M21" s="97"/>
      <c r="N21" s="22"/>
    </row>
    <row r="22" spans="2:14" ht="19.5" customHeight="1">
      <c r="B22" s="83"/>
      <c r="C22" s="62"/>
      <c r="D22" s="84"/>
      <c r="E22" s="62"/>
      <c r="F22" s="86"/>
      <c r="G22" s="71"/>
      <c r="H22" s="90"/>
      <c r="I22" s="91"/>
      <c r="J22" s="95"/>
      <c r="K22" s="96"/>
      <c r="L22" s="70"/>
      <c r="M22" s="97"/>
      <c r="N22" s="22"/>
    </row>
    <row r="23" spans="2:14" ht="19.5" customHeight="1">
      <c r="B23" s="83"/>
      <c r="C23" s="62"/>
      <c r="D23" s="84"/>
      <c r="E23" s="62"/>
      <c r="F23" s="86"/>
      <c r="G23" s="71"/>
      <c r="H23" s="90"/>
      <c r="I23" s="91"/>
      <c r="J23" s="95"/>
      <c r="K23" s="96"/>
      <c r="L23" s="70"/>
      <c r="M23" s="97"/>
      <c r="N23" s="22"/>
    </row>
    <row r="24" spans="2:14" ht="19.5" customHeight="1">
      <c r="B24" s="83"/>
      <c r="C24" s="62"/>
      <c r="D24" s="84"/>
      <c r="E24" s="62"/>
      <c r="F24" s="86"/>
      <c r="G24" s="71"/>
      <c r="H24" s="90"/>
      <c r="I24" s="91"/>
      <c r="J24" s="95"/>
      <c r="K24" s="96"/>
      <c r="L24" s="70"/>
      <c r="M24" s="97"/>
      <c r="N24" s="22"/>
    </row>
    <row r="25" spans="2:14" ht="19.5" customHeight="1">
      <c r="B25" s="83"/>
      <c r="C25" s="62"/>
      <c r="D25" s="84"/>
      <c r="E25" s="62"/>
      <c r="F25" s="86"/>
      <c r="G25" s="71"/>
      <c r="H25" s="90"/>
      <c r="I25" s="91"/>
      <c r="J25" s="95"/>
      <c r="K25" s="96"/>
      <c r="L25" s="70"/>
      <c r="M25" s="97"/>
      <c r="N25" s="22"/>
    </row>
    <row r="26" spans="2:14" ht="19.5" customHeight="1">
      <c r="B26" s="83"/>
      <c r="C26" s="62"/>
      <c r="D26" s="84"/>
      <c r="E26" s="62"/>
      <c r="F26" s="87"/>
      <c r="G26" s="71"/>
      <c r="H26" s="90"/>
      <c r="I26" s="91"/>
      <c r="J26" s="95"/>
      <c r="K26" s="96"/>
      <c r="L26" s="70"/>
      <c r="M26" s="97"/>
      <c r="N26" s="22"/>
    </row>
    <row r="27" spans="2:14" ht="19.5" customHeight="1" thickBot="1">
      <c r="B27" s="14"/>
      <c r="C27" s="10"/>
      <c r="D27" s="12"/>
      <c r="E27" s="51" t="s">
        <v>54</v>
      </c>
      <c r="F27" s="21"/>
      <c r="G27" s="12"/>
      <c r="H27" s="40"/>
      <c r="I27" s="41"/>
      <c r="J27" s="42"/>
      <c r="K27" s="43"/>
      <c r="L27" s="77"/>
      <c r="M27" s="11"/>
      <c r="N27" s="22"/>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mergeCells count="9">
    <mergeCell ref="J7:K7"/>
    <mergeCell ref="L7:L8"/>
    <mergeCell ref="M7:M8"/>
    <mergeCell ref="B7:B8"/>
    <mergeCell ref="C7:C8"/>
    <mergeCell ref="E7:E8"/>
    <mergeCell ref="F7:G8"/>
    <mergeCell ref="H7:H8"/>
    <mergeCell ref="I7:I8"/>
  </mergeCells>
  <printOptions/>
  <pageMargins left="0" right="0" top="0.3937007874015748" bottom="0.3937007874015748"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N27"/>
  <sheetViews>
    <sheetView view="pageBreakPreview" zoomScaleSheetLayoutView="100" workbookViewId="0" topLeftCell="A1">
      <selection activeCell="E21" sqref="E21"/>
    </sheetView>
  </sheetViews>
  <sheetFormatPr defaultColWidth="9.00390625" defaultRowHeight="13.5"/>
  <cols>
    <col min="1" max="1" width="2.875" style="0" customWidth="1"/>
    <col min="2" max="2" width="11.125" style="0" customWidth="1"/>
    <col min="3" max="3" width="5.75390625" style="0" customWidth="1"/>
    <col min="4" max="4" width="14.00390625" style="0" customWidth="1"/>
    <col min="5" max="5" width="40.125" style="0" customWidth="1"/>
    <col min="6" max="6" width="4.75390625" style="0" customWidth="1"/>
    <col min="7" max="7" width="4.625" style="0" customWidth="1"/>
    <col min="8" max="8" width="10.125" style="0" customWidth="1"/>
    <col min="9" max="9" width="9.625" style="0" customWidth="1"/>
    <col min="10" max="10" width="5.625" style="0" customWidth="1"/>
    <col min="11" max="11" width="9.625" style="0" customWidth="1"/>
    <col min="12" max="12" width="6.625" style="0" customWidth="1"/>
    <col min="13" max="13" width="15.875" style="0" customWidth="1"/>
    <col min="14" max="14" width="4.00390625" style="0" customWidth="1"/>
  </cols>
  <sheetData>
    <row r="2" spans="5:14" ht="26.25" customHeight="1">
      <c r="E2" s="25" t="s">
        <v>12</v>
      </c>
      <c r="I2" s="1"/>
      <c r="J2" s="1"/>
      <c r="K2" s="1"/>
      <c r="L2" s="1"/>
      <c r="M2" s="1"/>
      <c r="N2" s="18"/>
    </row>
    <row r="3" spans="2:14" ht="26.25" customHeight="1">
      <c r="B3" s="18"/>
      <c r="E3" s="25"/>
      <c r="H3" s="46" t="s">
        <v>3</v>
      </c>
      <c r="I3" s="3"/>
      <c r="J3" s="3"/>
      <c r="K3" s="3"/>
      <c r="L3" s="3"/>
      <c r="N3" s="20"/>
    </row>
    <row r="4" spans="2:14" ht="20.25" customHeight="1">
      <c r="B4" s="49" t="s">
        <v>36</v>
      </c>
      <c r="C4" s="27"/>
      <c r="D4" s="27"/>
      <c r="E4" s="27"/>
      <c r="F4" s="23"/>
      <c r="G4" s="23"/>
      <c r="H4" s="47" t="s">
        <v>4</v>
      </c>
      <c r="I4" s="18"/>
      <c r="J4" s="18"/>
      <c r="K4" s="18"/>
      <c r="L4" s="18"/>
      <c r="N4" s="20"/>
    </row>
    <row r="5" spans="2:14" ht="20.25" customHeight="1">
      <c r="B5" s="50" t="s">
        <v>13</v>
      </c>
      <c r="C5" s="29"/>
      <c r="D5" s="29"/>
      <c r="E5" s="31"/>
      <c r="F5" s="24"/>
      <c r="G5" s="24"/>
      <c r="H5" s="48" t="s">
        <v>5</v>
      </c>
      <c r="I5" s="1"/>
      <c r="J5" s="1"/>
      <c r="K5" s="1"/>
      <c r="L5" s="1"/>
      <c r="N5" s="20"/>
    </row>
    <row r="6" spans="13:14" ht="24.75" customHeight="1" thickBot="1">
      <c r="M6" s="15"/>
      <c r="N6" s="18"/>
    </row>
    <row r="7" spans="2:14" ht="24.75" customHeight="1">
      <c r="B7" s="102" t="s">
        <v>9</v>
      </c>
      <c r="C7" s="104" t="s">
        <v>10</v>
      </c>
      <c r="D7" s="16" t="s">
        <v>72</v>
      </c>
      <c r="E7" s="104" t="s">
        <v>14</v>
      </c>
      <c r="F7" s="110" t="s">
        <v>7</v>
      </c>
      <c r="G7" s="112"/>
      <c r="H7" s="104" t="s">
        <v>19</v>
      </c>
      <c r="I7" s="110" t="s">
        <v>20</v>
      </c>
      <c r="J7" s="100" t="s">
        <v>8</v>
      </c>
      <c r="K7" s="101"/>
      <c r="L7" s="114" t="s">
        <v>11</v>
      </c>
      <c r="M7" s="116" t="s">
        <v>6</v>
      </c>
      <c r="N7" s="18"/>
    </row>
    <row r="8" spans="2:14" ht="24.75" customHeight="1" thickBot="1">
      <c r="B8" s="103"/>
      <c r="C8" s="105"/>
      <c r="D8" s="17" t="s">
        <v>71</v>
      </c>
      <c r="E8" s="105"/>
      <c r="F8" s="111"/>
      <c r="G8" s="113"/>
      <c r="H8" s="105"/>
      <c r="I8" s="111"/>
      <c r="J8" s="7" t="s">
        <v>0</v>
      </c>
      <c r="K8" s="8" t="s">
        <v>1</v>
      </c>
      <c r="L8" s="115"/>
      <c r="M8" s="117"/>
      <c r="N8" s="18"/>
    </row>
    <row r="9" spans="2:14" ht="19.5" customHeight="1">
      <c r="B9" s="53" t="s">
        <v>57</v>
      </c>
      <c r="C9" s="54" t="s">
        <v>15</v>
      </c>
      <c r="D9" s="55" t="s">
        <v>16</v>
      </c>
      <c r="E9" s="56" t="s">
        <v>56</v>
      </c>
      <c r="F9" s="44"/>
      <c r="G9" s="5"/>
      <c r="H9" s="32"/>
      <c r="I9" s="33"/>
      <c r="J9" s="34"/>
      <c r="K9" s="35"/>
      <c r="L9" s="98">
        <v>1</v>
      </c>
      <c r="M9" s="13"/>
      <c r="N9" s="18"/>
    </row>
    <row r="10" spans="2:14" ht="19.5" customHeight="1">
      <c r="B10" s="57"/>
      <c r="C10" s="58"/>
      <c r="D10" s="59"/>
      <c r="E10" s="60" t="s">
        <v>64</v>
      </c>
      <c r="F10" s="45">
        <v>1.2</v>
      </c>
      <c r="G10" s="2" t="s">
        <v>18</v>
      </c>
      <c r="H10" s="36">
        <v>3000</v>
      </c>
      <c r="I10" s="37">
        <f>F10*H10</f>
        <v>3600</v>
      </c>
      <c r="J10" s="38"/>
      <c r="K10" s="39">
        <v>3600</v>
      </c>
      <c r="L10" s="98"/>
      <c r="M10" s="9" t="s">
        <v>23</v>
      </c>
      <c r="N10" s="18"/>
    </row>
    <row r="11" spans="2:14" ht="19.5" customHeight="1">
      <c r="B11" s="57"/>
      <c r="C11" s="58"/>
      <c r="D11" s="59"/>
      <c r="E11" s="60" t="s">
        <v>21</v>
      </c>
      <c r="F11" s="45">
        <v>2</v>
      </c>
      <c r="G11" s="2" t="s">
        <v>22</v>
      </c>
      <c r="H11" s="36">
        <v>1500</v>
      </c>
      <c r="I11" s="37">
        <f>F11*H11</f>
        <v>3000</v>
      </c>
      <c r="J11" s="38"/>
      <c r="K11" s="39">
        <v>3000</v>
      </c>
      <c r="L11" s="98"/>
      <c r="M11" s="9" t="s">
        <v>23</v>
      </c>
      <c r="N11" s="18"/>
    </row>
    <row r="12" spans="2:14" ht="19.5" customHeight="1">
      <c r="B12" s="57"/>
      <c r="C12" s="58"/>
      <c r="D12" s="59"/>
      <c r="E12" s="60" t="s">
        <v>24</v>
      </c>
      <c r="F12" s="45">
        <v>1</v>
      </c>
      <c r="G12" s="2" t="s">
        <v>22</v>
      </c>
      <c r="H12" s="36">
        <v>1500</v>
      </c>
      <c r="I12" s="37">
        <f>F12*H12</f>
        <v>1500</v>
      </c>
      <c r="J12" s="38"/>
      <c r="K12" s="39">
        <v>1500</v>
      </c>
      <c r="L12" s="98"/>
      <c r="M12" s="9" t="s">
        <v>23</v>
      </c>
      <c r="N12" s="18"/>
    </row>
    <row r="13" spans="2:14" ht="19.5" customHeight="1">
      <c r="B13" s="57" t="s">
        <v>58</v>
      </c>
      <c r="C13" s="58" t="s">
        <v>59</v>
      </c>
      <c r="D13" s="59" t="s">
        <v>28</v>
      </c>
      <c r="E13" s="61" t="s">
        <v>60</v>
      </c>
      <c r="F13" s="45"/>
      <c r="G13" s="2"/>
      <c r="H13" s="36"/>
      <c r="I13" s="37"/>
      <c r="J13" s="38"/>
      <c r="K13" s="39"/>
      <c r="L13" s="98">
        <v>1</v>
      </c>
      <c r="M13" s="9"/>
      <c r="N13" s="18"/>
    </row>
    <row r="14" spans="2:14" ht="19.5" customHeight="1">
      <c r="B14" s="57"/>
      <c r="C14" s="54"/>
      <c r="D14" s="55"/>
      <c r="E14" s="68" t="s">
        <v>64</v>
      </c>
      <c r="F14" s="45">
        <v>0.5</v>
      </c>
      <c r="G14" s="2" t="s">
        <v>61</v>
      </c>
      <c r="H14" s="36">
        <v>3000</v>
      </c>
      <c r="I14" s="37">
        <v>1500</v>
      </c>
      <c r="J14" s="38"/>
      <c r="K14" s="39">
        <v>1500</v>
      </c>
      <c r="L14" s="98"/>
      <c r="M14" s="9" t="s">
        <v>23</v>
      </c>
      <c r="N14" s="18"/>
    </row>
    <row r="15" spans="2:14" ht="19.5" customHeight="1">
      <c r="B15" s="57"/>
      <c r="C15" s="58"/>
      <c r="D15" s="59"/>
      <c r="E15" s="60" t="s">
        <v>21</v>
      </c>
      <c r="F15" s="45">
        <v>2</v>
      </c>
      <c r="G15" s="2" t="s">
        <v>22</v>
      </c>
      <c r="H15" s="36">
        <v>1500</v>
      </c>
      <c r="I15" s="37">
        <f>F15*H15</f>
        <v>3000</v>
      </c>
      <c r="J15" s="38"/>
      <c r="K15" s="39">
        <v>3000</v>
      </c>
      <c r="L15" s="98"/>
      <c r="M15" s="9" t="s">
        <v>23</v>
      </c>
      <c r="N15" s="18"/>
    </row>
    <row r="16" spans="2:14" ht="19.5" customHeight="1">
      <c r="B16" s="57" t="s">
        <v>62</v>
      </c>
      <c r="C16" s="58" t="s">
        <v>27</v>
      </c>
      <c r="D16" s="59" t="s">
        <v>66</v>
      </c>
      <c r="E16" s="61" t="s">
        <v>63</v>
      </c>
      <c r="F16" s="45"/>
      <c r="G16" s="2"/>
      <c r="H16" s="36"/>
      <c r="I16" s="37"/>
      <c r="J16" s="38"/>
      <c r="K16" s="39"/>
      <c r="L16" s="98">
        <v>1</v>
      </c>
      <c r="M16" s="9"/>
      <c r="N16" s="18"/>
    </row>
    <row r="17" spans="2:14" ht="19.5" customHeight="1">
      <c r="B17" s="57"/>
      <c r="C17" s="58"/>
      <c r="D17" s="59"/>
      <c r="E17" s="60" t="s">
        <v>30</v>
      </c>
      <c r="F17" s="45">
        <v>1.6</v>
      </c>
      <c r="G17" s="2" t="s">
        <v>18</v>
      </c>
      <c r="H17" s="36">
        <v>4500</v>
      </c>
      <c r="I17" s="37">
        <f>F17*H17</f>
        <v>7200</v>
      </c>
      <c r="J17" s="38"/>
      <c r="K17" s="39">
        <v>7200</v>
      </c>
      <c r="L17" s="98"/>
      <c r="M17" s="9" t="s">
        <v>29</v>
      </c>
      <c r="N17" s="18"/>
    </row>
    <row r="18" spans="2:14" ht="19.5" customHeight="1">
      <c r="B18" s="57"/>
      <c r="C18" s="58"/>
      <c r="D18" s="59"/>
      <c r="E18" s="60" t="s">
        <v>31</v>
      </c>
      <c r="F18" s="45">
        <v>2</v>
      </c>
      <c r="G18" s="2" t="s">
        <v>32</v>
      </c>
      <c r="H18" s="36">
        <v>10000</v>
      </c>
      <c r="I18" s="37">
        <f>F18*H18</f>
        <v>20000</v>
      </c>
      <c r="J18" s="38"/>
      <c r="K18" s="39">
        <v>20000</v>
      </c>
      <c r="L18" s="98"/>
      <c r="M18" s="9" t="s">
        <v>29</v>
      </c>
      <c r="N18" s="18"/>
    </row>
    <row r="19" spans="2:14" ht="19.5" customHeight="1">
      <c r="B19" s="57"/>
      <c r="C19" s="58"/>
      <c r="D19" s="59"/>
      <c r="E19" s="60" t="s">
        <v>65</v>
      </c>
      <c r="F19" s="45">
        <v>2</v>
      </c>
      <c r="G19" s="2" t="s">
        <v>32</v>
      </c>
      <c r="H19" s="36">
        <v>2500</v>
      </c>
      <c r="I19" s="37">
        <f>F19*H19</f>
        <v>5000</v>
      </c>
      <c r="J19" s="38"/>
      <c r="K19" s="39">
        <v>5000</v>
      </c>
      <c r="L19" s="98"/>
      <c r="M19" s="9" t="s">
        <v>29</v>
      </c>
      <c r="N19" s="18"/>
    </row>
    <row r="20" spans="2:14" ht="19.5" customHeight="1">
      <c r="B20" s="57"/>
      <c r="C20" s="58"/>
      <c r="D20" s="59"/>
      <c r="E20" s="60" t="s">
        <v>25</v>
      </c>
      <c r="F20" s="45">
        <v>1</v>
      </c>
      <c r="G20" s="2" t="s">
        <v>26</v>
      </c>
      <c r="H20" s="36">
        <v>15000</v>
      </c>
      <c r="I20" s="37">
        <f>F20*H20</f>
        <v>15000</v>
      </c>
      <c r="J20" s="38"/>
      <c r="K20" s="39">
        <v>15000</v>
      </c>
      <c r="L20" s="98"/>
      <c r="M20" s="9"/>
      <c r="N20" s="18"/>
    </row>
    <row r="21" spans="2:14" ht="19.5" customHeight="1">
      <c r="B21" s="57"/>
      <c r="C21" s="58"/>
      <c r="D21" s="59"/>
      <c r="E21" s="60"/>
      <c r="F21" s="45"/>
      <c r="G21" s="2"/>
      <c r="H21" s="36"/>
      <c r="I21" s="37"/>
      <c r="J21" s="38"/>
      <c r="K21" s="39"/>
      <c r="L21" s="98"/>
      <c r="M21" s="9"/>
      <c r="N21" s="18"/>
    </row>
    <row r="22" spans="2:14" ht="19.5" customHeight="1">
      <c r="B22" s="57"/>
      <c r="C22" s="58"/>
      <c r="D22" s="59"/>
      <c r="E22" s="60"/>
      <c r="F22" s="45"/>
      <c r="G22" s="2"/>
      <c r="H22" s="36"/>
      <c r="I22" s="37"/>
      <c r="J22" s="38"/>
      <c r="K22" s="39"/>
      <c r="L22" s="98"/>
      <c r="M22" s="9"/>
      <c r="N22" s="18"/>
    </row>
    <row r="23" spans="2:14" ht="19.5" customHeight="1">
      <c r="B23" s="57"/>
      <c r="C23" s="58"/>
      <c r="D23" s="59"/>
      <c r="E23" s="60"/>
      <c r="F23" s="45"/>
      <c r="G23" s="2"/>
      <c r="H23" s="36"/>
      <c r="I23" s="37"/>
      <c r="J23" s="38"/>
      <c r="K23" s="39"/>
      <c r="L23" s="98"/>
      <c r="M23" s="9"/>
      <c r="N23" s="18"/>
    </row>
    <row r="24" spans="2:14" ht="19.5" customHeight="1">
      <c r="B24" s="57"/>
      <c r="C24" s="58"/>
      <c r="D24" s="59"/>
      <c r="E24" s="62"/>
      <c r="F24" s="45"/>
      <c r="G24" s="2"/>
      <c r="H24" s="36"/>
      <c r="I24" s="37"/>
      <c r="J24" s="38"/>
      <c r="K24" s="39"/>
      <c r="L24" s="98"/>
      <c r="M24" s="9"/>
      <c r="N24" s="18"/>
    </row>
    <row r="25" spans="2:14" ht="19.5" customHeight="1">
      <c r="B25" s="57"/>
      <c r="C25" s="58"/>
      <c r="D25" s="59"/>
      <c r="E25" s="62"/>
      <c r="F25" s="45"/>
      <c r="G25" s="2"/>
      <c r="H25" s="36"/>
      <c r="I25" s="37"/>
      <c r="J25" s="38"/>
      <c r="K25" s="39"/>
      <c r="L25" s="98"/>
      <c r="M25" s="9"/>
      <c r="N25" s="18"/>
    </row>
    <row r="26" spans="2:14" ht="19.5" customHeight="1">
      <c r="B26" s="57"/>
      <c r="C26" s="58"/>
      <c r="D26" s="59"/>
      <c r="E26" s="62"/>
      <c r="F26" s="45"/>
      <c r="G26" s="2"/>
      <c r="H26" s="36"/>
      <c r="I26" s="37"/>
      <c r="J26" s="38"/>
      <c r="K26" s="39"/>
      <c r="L26" s="98"/>
      <c r="M26" s="9"/>
      <c r="N26" s="18"/>
    </row>
    <row r="27" spans="2:14" ht="19.5" customHeight="1" thickBot="1">
      <c r="B27" s="14"/>
      <c r="C27" s="10"/>
      <c r="D27" s="12"/>
      <c r="E27" s="51" t="s">
        <v>68</v>
      </c>
      <c r="F27" s="21"/>
      <c r="G27" s="12"/>
      <c r="H27" s="40"/>
      <c r="I27" s="41">
        <f>SUM(I9:I26)</f>
        <v>59800</v>
      </c>
      <c r="J27" s="42"/>
      <c r="K27" s="43">
        <f>SUM(K9:K26)</f>
        <v>59800</v>
      </c>
      <c r="L27" s="99"/>
      <c r="M27" s="11"/>
      <c r="N27" s="18"/>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mergeCells count="9">
    <mergeCell ref="J7:K7"/>
    <mergeCell ref="L7:L8"/>
    <mergeCell ref="M7:M8"/>
    <mergeCell ref="B7:B8"/>
    <mergeCell ref="C7:C8"/>
    <mergeCell ref="E7:E8"/>
    <mergeCell ref="F7:G8"/>
    <mergeCell ref="H7:H8"/>
    <mergeCell ref="I7:I8"/>
  </mergeCells>
  <printOptions/>
  <pageMargins left="0" right="0" top="0.3937007874015748" bottom="0.3937007874015748"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2:N27"/>
  <sheetViews>
    <sheetView view="pageBreakPreview" zoomScaleSheetLayoutView="100" workbookViewId="0" topLeftCell="A1">
      <selection activeCell="E24" sqref="E24"/>
    </sheetView>
  </sheetViews>
  <sheetFormatPr defaultColWidth="9.00390625" defaultRowHeight="13.5"/>
  <cols>
    <col min="1" max="1" width="2.875" style="0" customWidth="1"/>
    <col min="2" max="2" width="11.125" style="0" customWidth="1"/>
    <col min="3" max="3" width="5.75390625" style="0" customWidth="1"/>
    <col min="4" max="4" width="14.00390625" style="0" customWidth="1"/>
    <col min="5" max="5" width="40.125" style="0" customWidth="1"/>
    <col min="6" max="6" width="4.75390625" style="0" customWidth="1"/>
    <col min="7" max="7" width="4.625" style="0" customWidth="1"/>
    <col min="8" max="8" width="10.125" style="0" customWidth="1"/>
    <col min="9" max="9" width="9.625" style="0" customWidth="1"/>
    <col min="10" max="10" width="5.625" style="0" customWidth="1"/>
    <col min="11" max="11" width="9.625" style="0" customWidth="1"/>
    <col min="12" max="12" width="6.625" style="0" customWidth="1"/>
    <col min="13" max="13" width="15.875" style="0" customWidth="1"/>
    <col min="14" max="14" width="4.00390625" style="0" customWidth="1"/>
  </cols>
  <sheetData>
    <row r="2" spans="5:14" ht="26.25" customHeight="1">
      <c r="E2" s="25" t="s">
        <v>12</v>
      </c>
      <c r="I2" s="1"/>
      <c r="J2" s="1"/>
      <c r="K2" s="1"/>
      <c r="L2" s="1"/>
      <c r="M2" s="1"/>
      <c r="N2" s="18"/>
    </row>
    <row r="3" spans="2:14" ht="26.25" customHeight="1">
      <c r="B3" s="18"/>
      <c r="E3" s="25"/>
      <c r="H3" s="46" t="s">
        <v>3</v>
      </c>
      <c r="I3" s="3"/>
      <c r="J3" s="3"/>
      <c r="K3" s="3"/>
      <c r="L3" s="3"/>
      <c r="N3" s="20"/>
    </row>
    <row r="4" spans="2:14" ht="20.25" customHeight="1">
      <c r="B4" s="49" t="s">
        <v>36</v>
      </c>
      <c r="C4" s="27"/>
      <c r="D4" s="27"/>
      <c r="E4" s="27"/>
      <c r="F4" s="23"/>
      <c r="G4" s="23"/>
      <c r="H4" s="47" t="s">
        <v>4</v>
      </c>
      <c r="I4" s="18"/>
      <c r="J4" s="18"/>
      <c r="K4" s="18"/>
      <c r="L4" s="18"/>
      <c r="N4" s="20"/>
    </row>
    <row r="5" spans="2:14" ht="20.25" customHeight="1">
      <c r="B5" s="50" t="s">
        <v>13</v>
      </c>
      <c r="C5" s="52"/>
      <c r="D5" s="29"/>
      <c r="E5" s="31"/>
      <c r="F5" s="24"/>
      <c r="G5" s="24"/>
      <c r="H5" s="48" t="s">
        <v>5</v>
      </c>
      <c r="I5" s="1"/>
      <c r="J5" s="1"/>
      <c r="K5" s="1"/>
      <c r="L5" s="1"/>
      <c r="N5" s="20"/>
    </row>
    <row r="6" spans="13:14" ht="24.75" customHeight="1" thickBot="1">
      <c r="M6" s="15"/>
      <c r="N6" s="18"/>
    </row>
    <row r="7" spans="2:14" ht="24.75" customHeight="1">
      <c r="B7" s="102" t="s">
        <v>9</v>
      </c>
      <c r="C7" s="104" t="s">
        <v>10</v>
      </c>
      <c r="D7" s="16" t="s">
        <v>72</v>
      </c>
      <c r="E7" s="104" t="s">
        <v>14</v>
      </c>
      <c r="F7" s="110" t="s">
        <v>7</v>
      </c>
      <c r="G7" s="112"/>
      <c r="H7" s="104" t="s">
        <v>19</v>
      </c>
      <c r="I7" s="110" t="s">
        <v>20</v>
      </c>
      <c r="J7" s="100" t="s">
        <v>8</v>
      </c>
      <c r="K7" s="101"/>
      <c r="L7" s="114" t="s">
        <v>11</v>
      </c>
      <c r="M7" s="116" t="s">
        <v>6</v>
      </c>
      <c r="N7" s="22"/>
    </row>
    <row r="8" spans="2:14" ht="24.75" customHeight="1" thickBot="1">
      <c r="B8" s="103"/>
      <c r="C8" s="105"/>
      <c r="D8" s="17" t="s">
        <v>17</v>
      </c>
      <c r="E8" s="105"/>
      <c r="F8" s="111"/>
      <c r="G8" s="113"/>
      <c r="H8" s="105"/>
      <c r="I8" s="111"/>
      <c r="J8" s="7" t="s">
        <v>0</v>
      </c>
      <c r="K8" s="8" t="s">
        <v>1</v>
      </c>
      <c r="L8" s="115"/>
      <c r="M8" s="117"/>
      <c r="N8" s="22"/>
    </row>
    <row r="9" spans="2:14" ht="19.5" customHeight="1">
      <c r="B9" s="63" t="s">
        <v>57</v>
      </c>
      <c r="C9" s="64" t="s">
        <v>27</v>
      </c>
      <c r="D9" s="65" t="s">
        <v>67</v>
      </c>
      <c r="E9" s="56" t="s">
        <v>37</v>
      </c>
      <c r="F9" s="44"/>
      <c r="G9" s="5"/>
      <c r="H9" s="32"/>
      <c r="I9" s="33"/>
      <c r="J9" s="74"/>
      <c r="K9" s="35"/>
      <c r="L9" s="70">
        <v>2</v>
      </c>
      <c r="M9" s="13"/>
      <c r="N9" s="22"/>
    </row>
    <row r="10" spans="2:14" ht="19.5" customHeight="1">
      <c r="B10" s="66"/>
      <c r="C10" s="60"/>
      <c r="D10" s="67"/>
      <c r="E10" s="68" t="s">
        <v>38</v>
      </c>
      <c r="F10" s="45">
        <v>0.3</v>
      </c>
      <c r="G10" s="2" t="s">
        <v>39</v>
      </c>
      <c r="H10" s="36">
        <v>18000</v>
      </c>
      <c r="I10" s="37">
        <f>H10*F10</f>
        <v>5400</v>
      </c>
      <c r="J10" s="74"/>
      <c r="K10" s="39">
        <v>5400</v>
      </c>
      <c r="L10" s="71"/>
      <c r="M10" s="9"/>
      <c r="N10" s="22"/>
    </row>
    <row r="11" spans="2:14" ht="19.5" customHeight="1">
      <c r="B11" s="66"/>
      <c r="C11" s="60"/>
      <c r="D11" s="67"/>
      <c r="E11" s="68" t="s">
        <v>40</v>
      </c>
      <c r="F11" s="45" t="s">
        <v>41</v>
      </c>
      <c r="G11" s="2"/>
      <c r="H11" s="36"/>
      <c r="I11" s="37">
        <v>6600</v>
      </c>
      <c r="J11" s="74"/>
      <c r="K11" s="39">
        <v>6600</v>
      </c>
      <c r="L11" s="71"/>
      <c r="M11" s="9"/>
      <c r="N11" s="22"/>
    </row>
    <row r="12" spans="2:14" ht="19.5" customHeight="1">
      <c r="B12" s="66"/>
      <c r="C12" s="60"/>
      <c r="D12" s="67"/>
      <c r="E12" s="68" t="s">
        <v>50</v>
      </c>
      <c r="F12" s="45">
        <v>1.5</v>
      </c>
      <c r="G12" s="2" t="s">
        <v>42</v>
      </c>
      <c r="H12" s="36">
        <v>5500</v>
      </c>
      <c r="I12" s="37">
        <f>H12*F12</f>
        <v>8250</v>
      </c>
      <c r="J12" s="74"/>
      <c r="K12" s="39">
        <v>8250</v>
      </c>
      <c r="L12" s="71"/>
      <c r="M12" s="9"/>
      <c r="N12" s="22"/>
    </row>
    <row r="13" spans="2:14" ht="19.5" customHeight="1">
      <c r="B13" s="66"/>
      <c r="C13" s="60"/>
      <c r="D13" s="67"/>
      <c r="E13" s="68" t="s">
        <v>48</v>
      </c>
      <c r="F13" s="45" t="s">
        <v>41</v>
      </c>
      <c r="G13" s="2"/>
      <c r="H13" s="36"/>
      <c r="I13" s="37">
        <v>18000</v>
      </c>
      <c r="J13" s="74"/>
      <c r="K13" s="39">
        <v>0</v>
      </c>
      <c r="L13" s="71"/>
      <c r="M13" s="9" t="s">
        <v>49</v>
      </c>
      <c r="N13" s="22"/>
    </row>
    <row r="14" spans="2:14" ht="19.5" customHeight="1">
      <c r="B14" s="66"/>
      <c r="C14" s="60"/>
      <c r="D14" s="67"/>
      <c r="E14" s="68" t="s">
        <v>43</v>
      </c>
      <c r="F14" s="45" t="s">
        <v>41</v>
      </c>
      <c r="G14" s="2"/>
      <c r="H14" s="36"/>
      <c r="I14" s="37">
        <v>5000</v>
      </c>
      <c r="J14" s="74"/>
      <c r="K14" s="39">
        <v>5000</v>
      </c>
      <c r="L14" s="71"/>
      <c r="M14" s="9"/>
      <c r="N14" s="22"/>
    </row>
    <row r="15" spans="2:14" ht="19.5" customHeight="1">
      <c r="B15" s="66"/>
      <c r="C15" s="60"/>
      <c r="D15" s="67"/>
      <c r="E15" s="68" t="s">
        <v>44</v>
      </c>
      <c r="F15" s="45">
        <v>1</v>
      </c>
      <c r="G15" s="2" t="s">
        <v>26</v>
      </c>
      <c r="H15" s="36">
        <v>15000</v>
      </c>
      <c r="I15" s="37">
        <f>H15*F15</f>
        <v>15000</v>
      </c>
      <c r="J15" s="74"/>
      <c r="K15" s="39">
        <v>15000</v>
      </c>
      <c r="L15" s="71"/>
      <c r="M15" s="9"/>
      <c r="N15" s="22"/>
    </row>
    <row r="16" spans="2:14" ht="21">
      <c r="B16" s="66"/>
      <c r="C16" s="60"/>
      <c r="D16" s="67"/>
      <c r="E16" s="68" t="s">
        <v>45</v>
      </c>
      <c r="F16" s="45">
        <v>2.5</v>
      </c>
      <c r="G16" s="2" t="s">
        <v>26</v>
      </c>
      <c r="H16" s="36">
        <v>15000</v>
      </c>
      <c r="I16" s="37">
        <f>H16*F16</f>
        <v>37500</v>
      </c>
      <c r="J16" s="74">
        <v>2.3</v>
      </c>
      <c r="K16" s="39">
        <v>34500</v>
      </c>
      <c r="L16" s="71"/>
      <c r="M16" s="73" t="s">
        <v>52</v>
      </c>
      <c r="N16" s="22"/>
    </row>
    <row r="17" spans="2:14" ht="19.5" customHeight="1">
      <c r="B17" s="66"/>
      <c r="C17" s="60"/>
      <c r="D17" s="67"/>
      <c r="E17" s="68" t="s">
        <v>51</v>
      </c>
      <c r="F17" s="45">
        <v>1</v>
      </c>
      <c r="G17" s="2" t="s">
        <v>26</v>
      </c>
      <c r="H17" s="36">
        <v>15000</v>
      </c>
      <c r="I17" s="37">
        <f>H17*F17</f>
        <v>15000</v>
      </c>
      <c r="J17" s="74">
        <v>0.8</v>
      </c>
      <c r="K17" s="39">
        <v>12000</v>
      </c>
      <c r="L17" s="71"/>
      <c r="M17" s="75" t="s">
        <v>53</v>
      </c>
      <c r="N17" s="22"/>
    </row>
    <row r="18" spans="2:14" ht="19.5" customHeight="1">
      <c r="B18" s="66"/>
      <c r="C18" s="60"/>
      <c r="D18" s="67"/>
      <c r="E18" s="68" t="s">
        <v>46</v>
      </c>
      <c r="F18" s="45">
        <v>1.5</v>
      </c>
      <c r="G18" s="2" t="s">
        <v>26</v>
      </c>
      <c r="H18" s="36">
        <v>15000</v>
      </c>
      <c r="I18" s="37">
        <f>H18*F18</f>
        <v>22500</v>
      </c>
      <c r="J18" s="74"/>
      <c r="K18" s="39">
        <v>22500</v>
      </c>
      <c r="L18" s="71"/>
      <c r="M18" s="9"/>
      <c r="N18" s="22"/>
    </row>
    <row r="19" spans="2:14" ht="19.5" customHeight="1">
      <c r="B19" s="66"/>
      <c r="C19" s="60"/>
      <c r="D19" s="67"/>
      <c r="E19" s="68" t="s">
        <v>47</v>
      </c>
      <c r="F19" s="45" t="s">
        <v>41</v>
      </c>
      <c r="G19" s="2"/>
      <c r="H19" s="36"/>
      <c r="I19" s="37">
        <v>5000</v>
      </c>
      <c r="J19" s="74"/>
      <c r="K19" s="39">
        <v>5000</v>
      </c>
      <c r="L19" s="71"/>
      <c r="M19" s="9"/>
      <c r="N19" s="22"/>
    </row>
    <row r="20" spans="2:14" ht="19.5" customHeight="1">
      <c r="B20" s="66"/>
      <c r="C20" s="60"/>
      <c r="D20" s="67"/>
      <c r="E20" s="68"/>
      <c r="F20" s="45"/>
      <c r="G20" s="2"/>
      <c r="H20" s="36"/>
      <c r="I20" s="37"/>
      <c r="J20" s="74"/>
      <c r="K20" s="39"/>
      <c r="L20" s="71"/>
      <c r="M20" s="9"/>
      <c r="N20" s="22"/>
    </row>
    <row r="21" spans="2:14" ht="19.5" customHeight="1">
      <c r="B21" s="66"/>
      <c r="C21" s="60"/>
      <c r="D21" s="67"/>
      <c r="E21" s="68"/>
      <c r="F21" s="45"/>
      <c r="G21" s="2"/>
      <c r="H21" s="36"/>
      <c r="I21" s="37"/>
      <c r="J21" s="74"/>
      <c r="K21" s="39"/>
      <c r="L21" s="71"/>
      <c r="M21" s="9"/>
      <c r="N21" s="22"/>
    </row>
    <row r="22" spans="2:14" ht="19.5" customHeight="1">
      <c r="B22" s="66"/>
      <c r="C22" s="60"/>
      <c r="D22" s="67"/>
      <c r="E22" s="68"/>
      <c r="F22" s="45"/>
      <c r="G22" s="2"/>
      <c r="H22" s="36"/>
      <c r="I22" s="37"/>
      <c r="J22" s="74"/>
      <c r="K22" s="39"/>
      <c r="L22" s="71"/>
      <c r="M22" s="9"/>
      <c r="N22" s="22"/>
    </row>
    <row r="23" spans="2:14" ht="19.5" customHeight="1">
      <c r="B23" s="66"/>
      <c r="C23" s="60"/>
      <c r="D23" s="67"/>
      <c r="E23" s="62" t="s">
        <v>35</v>
      </c>
      <c r="F23" s="45"/>
      <c r="G23" s="2"/>
      <c r="H23" s="36"/>
      <c r="I23" s="37">
        <v>12000</v>
      </c>
      <c r="J23" s="74"/>
      <c r="K23" s="39">
        <v>12000</v>
      </c>
      <c r="L23" s="71"/>
      <c r="M23" s="9"/>
      <c r="N23" s="22"/>
    </row>
    <row r="24" spans="2:14" ht="19.5" customHeight="1">
      <c r="B24" s="66"/>
      <c r="C24" s="60"/>
      <c r="D24" s="67"/>
      <c r="E24" s="62" t="s">
        <v>69</v>
      </c>
      <c r="F24" s="45"/>
      <c r="G24" s="2"/>
      <c r="H24" s="36"/>
      <c r="I24" s="37">
        <f>SUM(I9:I23)</f>
        <v>150250</v>
      </c>
      <c r="J24" s="74"/>
      <c r="K24" s="39">
        <f>SUM(K9:K23)</f>
        <v>126250</v>
      </c>
      <c r="L24" s="71"/>
      <c r="M24" s="9"/>
      <c r="N24" s="22"/>
    </row>
    <row r="25" spans="2:14" ht="19.5" customHeight="1">
      <c r="B25" s="66"/>
      <c r="C25" s="60"/>
      <c r="D25" s="67"/>
      <c r="E25" s="62" t="s">
        <v>70</v>
      </c>
      <c r="F25" s="45"/>
      <c r="G25" s="2"/>
      <c r="H25" s="36"/>
      <c r="I25" s="37">
        <v>210050</v>
      </c>
      <c r="J25" s="74"/>
      <c r="K25" s="39">
        <v>186050</v>
      </c>
      <c r="L25" s="71"/>
      <c r="M25" s="9"/>
      <c r="N25" s="22"/>
    </row>
    <row r="26" spans="2:14" ht="19.5" customHeight="1">
      <c r="B26" s="66"/>
      <c r="C26" s="60"/>
      <c r="D26" s="67"/>
      <c r="E26" s="62" t="s">
        <v>33</v>
      </c>
      <c r="F26" s="45">
        <v>8</v>
      </c>
      <c r="G26" s="2" t="s">
        <v>34</v>
      </c>
      <c r="H26" s="36"/>
      <c r="I26" s="37">
        <f>ROUNDDOWN(I25*0.08,0)</f>
        <v>16804</v>
      </c>
      <c r="J26" s="74"/>
      <c r="K26" s="39">
        <f>ROUNDDOWN(K25*0.08,0)</f>
        <v>14884</v>
      </c>
      <c r="L26" s="71"/>
      <c r="M26" s="9"/>
      <c r="N26" s="22"/>
    </row>
    <row r="27" spans="2:14" ht="19.5" customHeight="1" thickBot="1">
      <c r="B27" s="14"/>
      <c r="C27" s="10"/>
      <c r="D27" s="12"/>
      <c r="E27" s="51" t="s">
        <v>2</v>
      </c>
      <c r="F27" s="21"/>
      <c r="G27" s="12"/>
      <c r="H27" s="40"/>
      <c r="I27" s="41">
        <f>SUM(I25:I26)</f>
        <v>226854</v>
      </c>
      <c r="J27" s="42"/>
      <c r="K27" s="43">
        <f>SUM(K25:K26)</f>
        <v>200934</v>
      </c>
      <c r="L27" s="72"/>
      <c r="M27" s="11"/>
      <c r="N27" s="22"/>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mergeCells count="9">
    <mergeCell ref="J7:K7"/>
    <mergeCell ref="L7:L8"/>
    <mergeCell ref="M7:M8"/>
    <mergeCell ref="B7:B8"/>
    <mergeCell ref="C7:C8"/>
    <mergeCell ref="E7:E8"/>
    <mergeCell ref="F7:G8"/>
    <mergeCell ref="H7:H8"/>
    <mergeCell ref="I7:I8"/>
  </mergeCells>
  <printOptions/>
  <pageMargins left="0" right="0"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保健福祉局</dc:creator>
  <cp:keywords/>
  <dc:description/>
  <cp:lastModifiedBy>那覇市役所</cp:lastModifiedBy>
  <cp:lastPrinted>2018-03-21T05:56:09Z</cp:lastPrinted>
  <dcterms:created xsi:type="dcterms:W3CDTF">2002-12-13T01:49:46Z</dcterms:created>
  <dcterms:modified xsi:type="dcterms:W3CDTF">2021-02-03T07:36:39Z</dcterms:modified>
  <cp:category/>
  <cp:version/>
  <cp:contentType/>
  <cp:contentStatus/>
</cp:coreProperties>
</file>