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70" windowHeight="8205" tabRatio="872" activeTab="1"/>
  </bookViews>
  <sheets>
    <sheet name="在籍及び開設・異動報告書" sheetId="1" r:id="rId1"/>
    <sheet name="(記入例)在籍及び開設・異動報告書" sheetId="2" r:id="rId2"/>
  </sheets>
  <definedNames>
    <definedName name="_xlnm.Print_Area" localSheetId="1">'(記入例)在籍及び開設・異動報告書'!$A$1:$AH$31</definedName>
    <definedName name="_xlnm.Print_Area" localSheetId="0">'在籍及び開設・異動報告書'!$A$1:$AH$31</definedName>
  </definedNames>
  <calcPr fullCalcOnLoad="1"/>
</workbook>
</file>

<file path=xl/sharedStrings.xml><?xml version="1.0" encoding="utf-8"?>
<sst xmlns="http://schemas.openxmlformats.org/spreadsheetml/2006/main" count="394" uniqueCount="90">
  <si>
    <t>１年生</t>
  </si>
  <si>
    <t>２年生</t>
  </si>
  <si>
    <t>３年生</t>
  </si>
  <si>
    <t>４年生</t>
  </si>
  <si>
    <t>５年生</t>
  </si>
  <si>
    <t>６年生</t>
  </si>
  <si>
    <t>合計</t>
  </si>
  <si>
    <t>学校名</t>
  </si>
  <si>
    <t>学年</t>
  </si>
  <si>
    <t>日</t>
  </si>
  <si>
    <t>曜日</t>
  </si>
  <si>
    <t>開設日</t>
  </si>
  <si>
    <t>代表者</t>
  </si>
  <si>
    <t>生年月日</t>
  </si>
  <si>
    <t>保護者名</t>
  </si>
  <si>
    <t>異動年月日</t>
  </si>
  <si>
    <t>異動事項</t>
  </si>
  <si>
    <t>（　）</t>
  </si>
  <si>
    <t>　　年　　月　　日</t>
  </si>
  <si>
    <t>　　　　年</t>
  </si>
  <si>
    <t>印</t>
  </si>
  <si>
    <t>土</t>
  </si>
  <si>
    <t>金</t>
  </si>
  <si>
    <t>木</t>
  </si>
  <si>
    <t>水</t>
  </si>
  <si>
    <t>火</t>
  </si>
  <si>
    <t>月</t>
  </si>
  <si>
    <t>日</t>
  </si>
  <si>
    <t>○</t>
  </si>
  <si>
    <t>○○児童クラブ</t>
  </si>
  <si>
    <t>会長　那覇　泉</t>
  </si>
  <si>
    <t>123-4560</t>
  </si>
  <si>
    <t>11:00
～
19：00</t>
  </si>
  <si>
    <t>11:00
～
19：00</t>
  </si>
  <si>
    <t>8:00
～
16：00</t>
  </si>
  <si>
    <t>利用人数</t>
  </si>
  <si>
    <t>&lt;開設報告書&gt;　</t>
  </si>
  <si>
    <t>&lt;在籍報告書&gt;　　</t>
  </si>
  <si>
    <t>(作成者)　</t>
  </si>
  <si>
    <t>祝</t>
  </si>
  <si>
    <t>待機児童数</t>
  </si>
  <si>
    <t>(0)</t>
  </si>
  <si>
    <t>0
(0)</t>
  </si>
  <si>
    <t>※開設した日は○、開設しなかった日は＼を記入すること。　</t>
  </si>
  <si>
    <t>&lt;異動報告書&gt;</t>
  </si>
  <si>
    <t>ＦＡＸ</t>
  </si>
  <si>
    <t>ＴＥＬ</t>
  </si>
  <si>
    <t>名　称</t>
  </si>
  <si>
    <t>234-567</t>
  </si>
  <si>
    <t>(1)</t>
  </si>
  <si>
    <t>(2)</t>
  </si>
  <si>
    <t>※（　　）内は障がい児の内数。</t>
  </si>
  <si>
    <t>開設時間</t>
  </si>
  <si>
    <t>44</t>
  </si>
  <si>
    <t>45</t>
  </si>
  <si>
    <t xml:space="preserve">
～
</t>
  </si>
  <si>
    <t>(　)</t>
  </si>
  <si>
    <t>会長</t>
  </si>
  <si>
    <t>児童クラブ</t>
  </si>
  <si>
    <t>住　所</t>
  </si>
  <si>
    <t>年齢</t>
  </si>
  <si>
    <t>資格</t>
  </si>
  <si>
    <t>雇用形態</t>
  </si>
  <si>
    <t>市条例第11条第3項　　号</t>
  </si>
  <si>
    <t>□常勤
□非常勤</t>
  </si>
  <si>
    <t>勤務時間</t>
  </si>
  <si>
    <t>時　分～　時　分
(月・火・水・木・金・土)</t>
  </si>
  <si>
    <t>　年　月　日</t>
  </si>
  <si>
    <t>支援員氏名</t>
  </si>
  <si>
    <t>担当支援員氏名</t>
  </si>
  <si>
    <t>支援単位</t>
  </si>
  <si>
    <t>支援員のうち有資格者は☑</t>
  </si>
  <si>
    <t>□
□
□
□</t>
  </si>
  <si>
    <t>入　・　退</t>
  </si>
  <si>
    <t>（フリガナ）
児　童　名</t>
  </si>
  <si>
    <t>平成　　年度　　月　　日分　那覇市放課後児童クラブ在籍及び開設・異動報告書</t>
  </si>
  <si>
    <t>平成　　年　　月　　日（毎月月初作成）                                               (翌月５日までに提出)</t>
  </si>
  <si>
    <t>登録児童数計算</t>
  </si>
  <si>
    <t>平日５日利用</t>
  </si>
  <si>
    <t>平日４日利用</t>
  </si>
  <si>
    <t>平日３日利用</t>
  </si>
  <si>
    <t>平日２日利用</t>
  </si>
  <si>
    <t>平日１日利用</t>
  </si>
  <si>
    <t>名</t>
  </si>
  <si>
    <t>登録児童数</t>
  </si>
  <si>
    <t>登録児童数計算(例)</t>
  </si>
  <si>
    <t>計算式</t>
  </si>
  <si>
    <t>○○</t>
  </si>
  <si>
    <t>平成28年度4月1日分　那覇市放課後児童クラブ在籍及び開設・異動報告書</t>
  </si>
  <si>
    <t>平成28年5月1日（毎月月初作成）                                               (翌月５日までに提出)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</si>
</sst>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HG丸ｺﾞｼｯｸM-PRO"/>
      <family val="3"/>
    </font>
    <font>
      <b/>
      <sz val="9"/>
      <name val="HG丸ｺﾞｼｯｸM-PRO"/>
      <family val="3"/>
    </font>
    <font>
      <b/>
      <sz val="10"/>
      <name val="HG丸ｺﾞｼｯｸM-PRO"/>
      <family val="3"/>
    </font>
    <font>
      <b/>
      <sz val="11"/>
      <name val="ＭＳ Ｐゴシック"/>
      <family val="3"/>
    </font>
    <font>
      <i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i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dashed"/>
      <diagonal style="thin"/>
    </border>
    <border diagonalDown="1">
      <left style="thin"/>
      <right style="thin"/>
      <top style="dashed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" fontId="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0" fontId="6" fillId="0" borderId="0" xfId="0" applyNumberFormat="1" applyFont="1" applyBorder="1" applyAlignment="1">
      <alignment horizontal="center" vertical="center" wrapText="1"/>
    </xf>
    <xf numFmtId="20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20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49" fontId="10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10" fillId="0" borderId="2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28">
      <selection activeCell="C36" sqref="C36"/>
    </sheetView>
  </sheetViews>
  <sheetFormatPr defaultColWidth="9.00390625" defaultRowHeight="13.5"/>
  <cols>
    <col min="1" max="1" width="7.625" style="0" customWidth="1"/>
    <col min="2" max="34" width="4.375" style="0" customWidth="1"/>
  </cols>
  <sheetData>
    <row r="1" spans="1:34" ht="28.5" customHeight="1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Y1" s="81" t="s">
        <v>76</v>
      </c>
      <c r="Z1" s="81"/>
      <c r="AA1" s="81"/>
      <c r="AB1" s="81"/>
      <c r="AC1" s="81"/>
      <c r="AD1" s="81"/>
      <c r="AE1" s="81"/>
      <c r="AF1" s="81"/>
      <c r="AG1" s="81"/>
      <c r="AH1" s="81"/>
    </row>
    <row r="2" spans="1:28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U2" s="82" t="s">
        <v>47</v>
      </c>
      <c r="V2" s="82"/>
      <c r="X2" s="13"/>
      <c r="Y2" s="13"/>
      <c r="Z2" s="13" t="s">
        <v>58</v>
      </c>
      <c r="AB2" s="13"/>
    </row>
    <row r="3" spans="21:30" ht="16.5" customHeight="1">
      <c r="U3" s="82" t="s">
        <v>12</v>
      </c>
      <c r="V3" s="82"/>
      <c r="W3" s="13" t="s">
        <v>57</v>
      </c>
      <c r="X3" s="13"/>
      <c r="Y3" s="13"/>
      <c r="Z3" s="13"/>
      <c r="AA3" s="13"/>
      <c r="AB3" s="13"/>
      <c r="AD3" s="13" t="s">
        <v>20</v>
      </c>
    </row>
    <row r="4" spans="21:27" ht="16.5" customHeight="1">
      <c r="U4" s="86" t="s">
        <v>46</v>
      </c>
      <c r="V4" s="86"/>
      <c r="AA4" s="13" t="s">
        <v>45</v>
      </c>
    </row>
    <row r="5" ht="18.75" customHeight="1" thickBot="1">
      <c r="A5" s="2" t="s">
        <v>37</v>
      </c>
    </row>
    <row r="6" spans="1:31" ht="13.5" customHeight="1">
      <c r="A6" s="47" t="s">
        <v>70</v>
      </c>
      <c r="B6" s="56" t="s">
        <v>69</v>
      </c>
      <c r="C6" s="56"/>
      <c r="D6" s="56"/>
      <c r="E6" s="57"/>
      <c r="F6" s="75" t="s">
        <v>0</v>
      </c>
      <c r="G6" s="75"/>
      <c r="H6" s="75"/>
      <c r="I6" s="75" t="s">
        <v>1</v>
      </c>
      <c r="J6" s="75"/>
      <c r="K6" s="75"/>
      <c r="L6" s="75" t="s">
        <v>2</v>
      </c>
      <c r="M6" s="75"/>
      <c r="N6" s="75"/>
      <c r="O6" s="75" t="s">
        <v>3</v>
      </c>
      <c r="P6" s="75"/>
      <c r="Q6" s="75"/>
      <c r="R6" s="75" t="s">
        <v>4</v>
      </c>
      <c r="S6" s="75"/>
      <c r="T6" s="75"/>
      <c r="U6" s="75" t="s">
        <v>5</v>
      </c>
      <c r="V6" s="75"/>
      <c r="W6" s="75"/>
      <c r="X6" s="75" t="s">
        <v>6</v>
      </c>
      <c r="Y6" s="75"/>
      <c r="Z6" s="75"/>
      <c r="AB6" s="83" t="s">
        <v>38</v>
      </c>
      <c r="AC6" s="84"/>
      <c r="AD6" s="85"/>
      <c r="AE6" s="12"/>
    </row>
    <row r="7" spans="1:31" ht="30" customHeight="1">
      <c r="A7" s="64"/>
      <c r="B7" s="58" t="s">
        <v>72</v>
      </c>
      <c r="C7" s="59"/>
      <c r="D7" s="59"/>
      <c r="E7" s="6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B7" s="93"/>
      <c r="AC7" s="94"/>
      <c r="AD7" s="95"/>
      <c r="AE7" s="21"/>
    </row>
    <row r="8" spans="1:31" ht="30" customHeight="1" thickBot="1">
      <c r="A8" s="65"/>
      <c r="B8" s="61"/>
      <c r="C8" s="62"/>
      <c r="D8" s="62"/>
      <c r="E8" s="63"/>
      <c r="F8" s="55" t="s">
        <v>56</v>
      </c>
      <c r="G8" s="55"/>
      <c r="H8" s="55"/>
      <c r="I8" s="55" t="s">
        <v>56</v>
      </c>
      <c r="J8" s="55"/>
      <c r="K8" s="55"/>
      <c r="L8" s="55" t="s">
        <v>56</v>
      </c>
      <c r="M8" s="55"/>
      <c r="N8" s="55"/>
      <c r="O8" s="55" t="s">
        <v>56</v>
      </c>
      <c r="P8" s="55"/>
      <c r="Q8" s="55"/>
      <c r="R8" s="55" t="s">
        <v>56</v>
      </c>
      <c r="S8" s="55"/>
      <c r="T8" s="55"/>
      <c r="U8" s="55" t="s">
        <v>56</v>
      </c>
      <c r="V8" s="55"/>
      <c r="W8" s="55"/>
      <c r="X8" s="55" t="s">
        <v>56</v>
      </c>
      <c r="Y8" s="55"/>
      <c r="Z8" s="55"/>
      <c r="AB8" s="96"/>
      <c r="AC8" s="97"/>
      <c r="AD8" s="98"/>
      <c r="AE8" s="21"/>
    </row>
    <row r="9" spans="1:28" ht="30" customHeight="1">
      <c r="A9" s="64"/>
      <c r="B9" s="58" t="s">
        <v>72</v>
      </c>
      <c r="C9" s="59"/>
      <c r="D9" s="59"/>
      <c r="E9" s="6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B9" s="21"/>
    </row>
    <row r="10" spans="1:28" ht="30" customHeight="1">
      <c r="A10" s="65"/>
      <c r="B10" s="61"/>
      <c r="C10" s="62"/>
      <c r="D10" s="62"/>
      <c r="E10" s="63"/>
      <c r="F10" s="55" t="s">
        <v>56</v>
      </c>
      <c r="G10" s="55"/>
      <c r="H10" s="55"/>
      <c r="I10" s="55" t="s">
        <v>56</v>
      </c>
      <c r="J10" s="55"/>
      <c r="K10" s="55"/>
      <c r="L10" s="55" t="s">
        <v>56</v>
      </c>
      <c r="M10" s="55"/>
      <c r="N10" s="55"/>
      <c r="O10" s="55" t="s">
        <v>56</v>
      </c>
      <c r="P10" s="55"/>
      <c r="Q10" s="55"/>
      <c r="R10" s="55" t="s">
        <v>56</v>
      </c>
      <c r="S10" s="55"/>
      <c r="T10" s="55"/>
      <c r="U10" s="55" t="s">
        <v>56</v>
      </c>
      <c r="V10" s="55"/>
      <c r="W10" s="55"/>
      <c r="X10" s="55" t="s">
        <v>56</v>
      </c>
      <c r="Y10" s="55"/>
      <c r="Z10" s="55"/>
      <c r="AA10" s="14" t="s">
        <v>71</v>
      </c>
      <c r="AB10" s="21"/>
    </row>
    <row r="11" spans="1:31" ht="13.5">
      <c r="A11" s="21"/>
      <c r="B11" s="2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B11" s="21"/>
      <c r="AC11" s="21"/>
      <c r="AD11" s="21"/>
      <c r="AE11" s="21"/>
    </row>
    <row r="12" spans="1:31" ht="32.25" customHeight="1">
      <c r="A12" s="67" t="s">
        <v>40</v>
      </c>
      <c r="B12" s="68"/>
      <c r="C12" s="68"/>
      <c r="D12" s="38"/>
      <c r="E12" s="39"/>
      <c r="F12" s="87" t="s">
        <v>42</v>
      </c>
      <c r="G12" s="75"/>
      <c r="H12" s="75"/>
      <c r="I12" s="87" t="s">
        <v>42</v>
      </c>
      <c r="J12" s="75"/>
      <c r="K12" s="75"/>
      <c r="L12" s="87" t="s">
        <v>42</v>
      </c>
      <c r="M12" s="75"/>
      <c r="N12" s="75"/>
      <c r="O12" s="87" t="s">
        <v>42</v>
      </c>
      <c r="P12" s="75"/>
      <c r="Q12" s="75"/>
      <c r="R12" s="87" t="s">
        <v>42</v>
      </c>
      <c r="S12" s="75"/>
      <c r="T12" s="75"/>
      <c r="U12" s="87" t="s">
        <v>42</v>
      </c>
      <c r="V12" s="75"/>
      <c r="W12" s="75"/>
      <c r="X12" s="87" t="s">
        <v>42</v>
      </c>
      <c r="Y12" s="75"/>
      <c r="Z12" s="75"/>
      <c r="AB12" s="21"/>
      <c r="AC12" s="21"/>
      <c r="AD12" s="21"/>
      <c r="AE12" s="21"/>
    </row>
    <row r="13" ht="13.5">
      <c r="X13" s="27" t="s">
        <v>51</v>
      </c>
    </row>
    <row r="14" spans="1:34" ht="16.5" customHeight="1">
      <c r="A14" s="22" t="s">
        <v>36</v>
      </c>
      <c r="B14" s="22"/>
      <c r="C14" s="22"/>
      <c r="D14" s="22"/>
      <c r="E14" s="22"/>
      <c r="F14" s="16"/>
      <c r="G14" s="16"/>
      <c r="H14" s="16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9.5" customHeight="1">
      <c r="A15" s="30" t="s">
        <v>9</v>
      </c>
      <c r="B15" s="31">
        <v>1</v>
      </c>
      <c r="C15" s="31">
        <v>2</v>
      </c>
      <c r="D15" s="31">
        <v>3</v>
      </c>
      <c r="E15" s="31">
        <v>4</v>
      </c>
      <c r="F15" s="31">
        <v>5</v>
      </c>
      <c r="G15" s="31">
        <v>6</v>
      </c>
      <c r="H15" s="31">
        <v>7</v>
      </c>
      <c r="I15" s="31">
        <v>8</v>
      </c>
      <c r="J15" s="31">
        <v>9</v>
      </c>
      <c r="K15" s="31">
        <v>10</v>
      </c>
      <c r="L15" s="31">
        <v>11</v>
      </c>
      <c r="M15" s="31">
        <v>12</v>
      </c>
      <c r="N15" s="31">
        <v>13</v>
      </c>
      <c r="O15" s="31">
        <v>14</v>
      </c>
      <c r="P15" s="31">
        <v>15</v>
      </c>
      <c r="Q15" s="31">
        <v>16</v>
      </c>
      <c r="R15" s="31">
        <v>17</v>
      </c>
      <c r="S15" s="31">
        <v>18</v>
      </c>
      <c r="T15" s="31">
        <v>19</v>
      </c>
      <c r="U15" s="31">
        <v>20</v>
      </c>
      <c r="V15" s="31">
        <v>21</v>
      </c>
      <c r="W15" s="31">
        <v>22</v>
      </c>
      <c r="X15" s="31">
        <v>23</v>
      </c>
      <c r="Y15" s="31">
        <v>24</v>
      </c>
      <c r="Z15" s="31">
        <v>25</v>
      </c>
      <c r="AA15" s="31">
        <v>26</v>
      </c>
      <c r="AB15" s="31">
        <v>27</v>
      </c>
      <c r="AC15" s="31">
        <v>28</v>
      </c>
      <c r="AD15" s="31">
        <v>29</v>
      </c>
      <c r="AE15" s="31">
        <v>30</v>
      </c>
      <c r="AF15" s="31">
        <v>31</v>
      </c>
      <c r="AG15" s="10"/>
      <c r="AH15" s="88" t="s">
        <v>6</v>
      </c>
    </row>
    <row r="16" spans="1:34" ht="19.5" customHeight="1">
      <c r="A16" s="35" t="s">
        <v>10</v>
      </c>
      <c r="B16" s="31"/>
      <c r="C16" s="31"/>
      <c r="D16" s="31"/>
      <c r="E16" s="31"/>
      <c r="F16" s="31"/>
      <c r="G16" s="32"/>
      <c r="H16" s="31"/>
      <c r="I16" s="31"/>
      <c r="J16" s="31"/>
      <c r="K16" s="31"/>
      <c r="L16" s="31"/>
      <c r="M16" s="31"/>
      <c r="N16" s="32"/>
      <c r="O16" s="31"/>
      <c r="P16" s="31"/>
      <c r="Q16" s="31"/>
      <c r="R16" s="31"/>
      <c r="S16" s="31"/>
      <c r="T16" s="31"/>
      <c r="U16" s="32"/>
      <c r="V16" s="31"/>
      <c r="W16" s="31"/>
      <c r="X16" s="31"/>
      <c r="Y16" s="31"/>
      <c r="Z16" s="31"/>
      <c r="AA16" s="31"/>
      <c r="AB16" s="32"/>
      <c r="AC16" s="31"/>
      <c r="AD16" s="32"/>
      <c r="AE16" s="32"/>
      <c r="AF16" s="31"/>
      <c r="AG16" s="1"/>
      <c r="AH16" s="89"/>
    </row>
    <row r="17" spans="1:34" ht="24" customHeight="1">
      <c r="A17" s="11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"/>
      <c r="AH17" s="11"/>
    </row>
    <row r="18" spans="1:34" ht="24" customHeight="1">
      <c r="A18" s="49" t="s">
        <v>35</v>
      </c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20"/>
      <c r="N18" s="20"/>
      <c r="O18" s="19"/>
      <c r="P18" s="19"/>
      <c r="Q18" s="19"/>
      <c r="R18" s="19"/>
      <c r="S18" s="19"/>
      <c r="T18" s="20"/>
      <c r="U18" s="20"/>
      <c r="V18" s="19"/>
      <c r="W18" s="19"/>
      <c r="X18" s="19"/>
      <c r="Y18" s="19"/>
      <c r="Z18" s="19"/>
      <c r="AA18" s="20"/>
      <c r="AB18" s="20"/>
      <c r="AC18" s="19"/>
      <c r="AD18" s="20"/>
      <c r="AE18" s="20"/>
      <c r="AF18" s="19"/>
      <c r="AG18" s="3" t="s">
        <v>17</v>
      </c>
      <c r="AH18" s="29"/>
    </row>
    <row r="19" spans="1:34" ht="61.5" customHeight="1">
      <c r="A19" s="48" t="s">
        <v>52</v>
      </c>
      <c r="B19" s="5" t="s">
        <v>55</v>
      </c>
      <c r="C19" s="5" t="s">
        <v>55</v>
      </c>
      <c r="D19" s="5" t="s">
        <v>55</v>
      </c>
      <c r="E19" s="5" t="s">
        <v>55</v>
      </c>
      <c r="F19" s="5" t="s">
        <v>55</v>
      </c>
      <c r="G19" s="5" t="s">
        <v>55</v>
      </c>
      <c r="H19" s="5" t="s">
        <v>55</v>
      </c>
      <c r="I19" s="5" t="s">
        <v>55</v>
      </c>
      <c r="J19" s="5" t="s">
        <v>55</v>
      </c>
      <c r="K19" s="5" t="s">
        <v>55</v>
      </c>
      <c r="L19" s="5" t="s">
        <v>55</v>
      </c>
      <c r="M19" s="5" t="s">
        <v>55</v>
      </c>
      <c r="N19" s="5" t="s">
        <v>55</v>
      </c>
      <c r="O19" s="5" t="s">
        <v>55</v>
      </c>
      <c r="P19" s="5" t="s">
        <v>55</v>
      </c>
      <c r="Q19" s="5" t="s">
        <v>55</v>
      </c>
      <c r="R19" s="5" t="s">
        <v>55</v>
      </c>
      <c r="S19" s="5" t="s">
        <v>55</v>
      </c>
      <c r="T19" s="5" t="s">
        <v>55</v>
      </c>
      <c r="U19" s="5" t="s">
        <v>55</v>
      </c>
      <c r="V19" s="5" t="s">
        <v>55</v>
      </c>
      <c r="W19" s="5" t="s">
        <v>55</v>
      </c>
      <c r="X19" s="5" t="s">
        <v>55</v>
      </c>
      <c r="Y19" s="5" t="s">
        <v>55</v>
      </c>
      <c r="Z19" s="5" t="s">
        <v>55</v>
      </c>
      <c r="AA19" s="5" t="s">
        <v>55</v>
      </c>
      <c r="AB19" s="5" t="s">
        <v>55</v>
      </c>
      <c r="AC19" s="5" t="s">
        <v>55</v>
      </c>
      <c r="AD19" s="5" t="s">
        <v>55</v>
      </c>
      <c r="AE19" s="5" t="s">
        <v>55</v>
      </c>
      <c r="AF19" s="5" t="s">
        <v>55</v>
      </c>
      <c r="AG19" s="4"/>
      <c r="AH19" s="33"/>
    </row>
    <row r="20" spans="1:34" ht="13.5">
      <c r="A20" s="26" t="s">
        <v>43</v>
      </c>
      <c r="B20" s="24"/>
      <c r="C20" s="24"/>
      <c r="D20" s="24"/>
      <c r="E20" s="24"/>
      <c r="F20" s="24"/>
      <c r="G20" s="7"/>
      <c r="H20" s="23"/>
      <c r="I20" s="23"/>
      <c r="J20" s="23"/>
      <c r="K20" s="23"/>
      <c r="L20" s="23"/>
      <c r="M20" s="23"/>
      <c r="N20" s="7"/>
      <c r="O20" s="23"/>
      <c r="P20" s="23"/>
      <c r="Q20" s="23"/>
      <c r="R20" s="23"/>
      <c r="S20" s="23"/>
      <c r="T20" s="23"/>
      <c r="U20" s="7"/>
      <c r="V20" s="23"/>
      <c r="W20" s="23"/>
      <c r="X20" s="23"/>
      <c r="Y20" s="23"/>
      <c r="Z20" s="23"/>
      <c r="AA20" s="23"/>
      <c r="AB20" s="7"/>
      <c r="AC20" s="23"/>
      <c r="AD20" s="7"/>
      <c r="AE20" s="7"/>
      <c r="AF20" s="23"/>
      <c r="AG20" s="7"/>
      <c r="AH20" s="7"/>
    </row>
    <row r="21" spans="1:34" ht="13.5">
      <c r="A21" s="25"/>
      <c r="B21" s="23"/>
      <c r="C21" s="23"/>
      <c r="D21" s="23"/>
      <c r="E21" s="23"/>
      <c r="F21" s="23"/>
      <c r="G21" s="7"/>
      <c r="H21" s="23"/>
      <c r="I21" s="23"/>
      <c r="J21" s="23"/>
      <c r="K21" s="23"/>
      <c r="L21" s="23"/>
      <c r="M21" s="23"/>
      <c r="N21" s="7"/>
      <c r="O21" s="23"/>
      <c r="P21" s="23"/>
      <c r="Q21" s="23"/>
      <c r="R21" s="23"/>
      <c r="S21" s="23"/>
      <c r="T21" s="23"/>
      <c r="U21" s="7"/>
      <c r="V21" s="23"/>
      <c r="W21" s="23"/>
      <c r="X21" s="23"/>
      <c r="Y21" s="23"/>
      <c r="Z21" s="23"/>
      <c r="AA21" s="23"/>
      <c r="AB21" s="7"/>
      <c r="AC21" s="23"/>
      <c r="AD21" s="7"/>
      <c r="AE21" s="7"/>
      <c r="AF21" s="23"/>
      <c r="AG21" s="7"/>
      <c r="AH21" s="7"/>
    </row>
    <row r="22" spans="1:6" ht="14.25">
      <c r="A22" s="90" t="s">
        <v>44</v>
      </c>
      <c r="B22" s="90"/>
      <c r="C22" s="90"/>
      <c r="D22" s="90"/>
      <c r="E22" s="90"/>
      <c r="F22" s="90"/>
    </row>
    <row r="23" spans="1:34" ht="27.75" customHeight="1">
      <c r="A23" s="91" t="s">
        <v>74</v>
      </c>
      <c r="B23" s="91"/>
      <c r="C23" s="91"/>
      <c r="D23" s="92"/>
      <c r="E23" s="75" t="s">
        <v>13</v>
      </c>
      <c r="F23" s="75"/>
      <c r="G23" s="75"/>
      <c r="H23" s="75"/>
      <c r="I23" s="75" t="s">
        <v>8</v>
      </c>
      <c r="J23" s="75"/>
      <c r="K23" s="69" t="s">
        <v>59</v>
      </c>
      <c r="L23" s="70"/>
      <c r="M23" s="70"/>
      <c r="N23" s="70"/>
      <c r="O23" s="70"/>
      <c r="P23" s="70"/>
      <c r="Q23" s="70"/>
      <c r="R23" s="70"/>
      <c r="S23" s="70"/>
      <c r="T23" s="71"/>
      <c r="U23" s="75" t="s">
        <v>14</v>
      </c>
      <c r="V23" s="75"/>
      <c r="W23" s="75"/>
      <c r="X23" s="75"/>
      <c r="Y23" s="75" t="s">
        <v>7</v>
      </c>
      <c r="Z23" s="75"/>
      <c r="AA23" s="75"/>
      <c r="AB23" s="66" t="s">
        <v>16</v>
      </c>
      <c r="AC23" s="56"/>
      <c r="AD23" s="57"/>
      <c r="AE23" s="75" t="s">
        <v>15</v>
      </c>
      <c r="AF23" s="75"/>
      <c r="AG23" s="75"/>
      <c r="AH23" s="75"/>
    </row>
    <row r="24" spans="1:34" ht="30" customHeight="1">
      <c r="A24" s="75"/>
      <c r="B24" s="75"/>
      <c r="C24" s="75"/>
      <c r="D24" s="75"/>
      <c r="E24" s="75" t="s">
        <v>18</v>
      </c>
      <c r="F24" s="75"/>
      <c r="G24" s="75"/>
      <c r="H24" s="75"/>
      <c r="I24" s="75" t="s">
        <v>19</v>
      </c>
      <c r="J24" s="75"/>
      <c r="K24" s="100"/>
      <c r="L24" s="101"/>
      <c r="M24" s="101"/>
      <c r="N24" s="101"/>
      <c r="O24" s="101"/>
      <c r="P24" s="101"/>
      <c r="Q24" s="101"/>
      <c r="R24" s="101"/>
      <c r="S24" s="101"/>
      <c r="T24" s="102"/>
      <c r="U24" s="75"/>
      <c r="V24" s="75"/>
      <c r="W24" s="75"/>
      <c r="X24" s="75"/>
      <c r="Y24" s="75"/>
      <c r="Z24" s="75"/>
      <c r="AA24" s="75"/>
      <c r="AB24" s="69" t="s">
        <v>73</v>
      </c>
      <c r="AC24" s="70"/>
      <c r="AD24" s="71"/>
      <c r="AE24" s="99" t="s">
        <v>18</v>
      </c>
      <c r="AF24" s="99"/>
      <c r="AG24" s="99"/>
      <c r="AH24" s="99"/>
    </row>
    <row r="25" spans="1:34" ht="30" customHeight="1">
      <c r="A25" s="75"/>
      <c r="B25" s="75"/>
      <c r="C25" s="75"/>
      <c r="D25" s="75"/>
      <c r="E25" s="75" t="s">
        <v>18</v>
      </c>
      <c r="F25" s="75"/>
      <c r="G25" s="75"/>
      <c r="H25" s="75"/>
      <c r="I25" s="75" t="s">
        <v>19</v>
      </c>
      <c r="J25" s="75"/>
      <c r="K25" s="100"/>
      <c r="L25" s="101"/>
      <c r="M25" s="101"/>
      <c r="N25" s="101"/>
      <c r="O25" s="101"/>
      <c r="P25" s="101"/>
      <c r="Q25" s="101"/>
      <c r="R25" s="101"/>
      <c r="S25" s="101"/>
      <c r="T25" s="102"/>
      <c r="U25" s="75"/>
      <c r="V25" s="75"/>
      <c r="W25" s="75"/>
      <c r="X25" s="75"/>
      <c r="Y25" s="75"/>
      <c r="Z25" s="75"/>
      <c r="AA25" s="75"/>
      <c r="AB25" s="69" t="s">
        <v>73</v>
      </c>
      <c r="AC25" s="70"/>
      <c r="AD25" s="71"/>
      <c r="AE25" s="99" t="s">
        <v>18</v>
      </c>
      <c r="AF25" s="99"/>
      <c r="AG25" s="99"/>
      <c r="AH25" s="99"/>
    </row>
    <row r="26" spans="1:34" ht="30" customHeight="1">
      <c r="A26" s="75"/>
      <c r="B26" s="75"/>
      <c r="C26" s="75"/>
      <c r="D26" s="75"/>
      <c r="E26" s="75" t="s">
        <v>18</v>
      </c>
      <c r="F26" s="75"/>
      <c r="G26" s="75"/>
      <c r="H26" s="75"/>
      <c r="I26" s="75" t="s">
        <v>19</v>
      </c>
      <c r="J26" s="75"/>
      <c r="K26" s="100"/>
      <c r="L26" s="101"/>
      <c r="M26" s="101"/>
      <c r="N26" s="101"/>
      <c r="O26" s="101"/>
      <c r="P26" s="101"/>
      <c r="Q26" s="101"/>
      <c r="R26" s="101"/>
      <c r="S26" s="101"/>
      <c r="T26" s="102"/>
      <c r="U26" s="75"/>
      <c r="V26" s="75"/>
      <c r="W26" s="75"/>
      <c r="X26" s="75"/>
      <c r="Y26" s="75"/>
      <c r="Z26" s="75"/>
      <c r="AA26" s="75"/>
      <c r="AB26" s="69" t="s">
        <v>73</v>
      </c>
      <c r="AC26" s="70"/>
      <c r="AD26" s="71"/>
      <c r="AE26" s="99" t="s">
        <v>18</v>
      </c>
      <c r="AF26" s="99"/>
      <c r="AG26" s="99"/>
      <c r="AH26" s="99"/>
    </row>
    <row r="27" spans="1:34" ht="30" customHeight="1">
      <c r="A27" s="75"/>
      <c r="B27" s="75"/>
      <c r="C27" s="75"/>
      <c r="D27" s="75"/>
      <c r="E27" s="75" t="s">
        <v>18</v>
      </c>
      <c r="F27" s="75"/>
      <c r="G27" s="75"/>
      <c r="H27" s="75"/>
      <c r="I27" s="75" t="s">
        <v>19</v>
      </c>
      <c r="J27" s="75"/>
      <c r="K27" s="100"/>
      <c r="L27" s="101"/>
      <c r="M27" s="101"/>
      <c r="N27" s="101"/>
      <c r="O27" s="101"/>
      <c r="P27" s="101"/>
      <c r="Q27" s="101"/>
      <c r="R27" s="101"/>
      <c r="S27" s="101"/>
      <c r="T27" s="102"/>
      <c r="U27" s="75"/>
      <c r="V27" s="75"/>
      <c r="W27" s="75"/>
      <c r="X27" s="75"/>
      <c r="Y27" s="75"/>
      <c r="Z27" s="75"/>
      <c r="AA27" s="75"/>
      <c r="AB27" s="69" t="s">
        <v>73</v>
      </c>
      <c r="AC27" s="70"/>
      <c r="AD27" s="71"/>
      <c r="AE27" s="99" t="s">
        <v>18</v>
      </c>
      <c r="AF27" s="99"/>
      <c r="AG27" s="99"/>
      <c r="AH27" s="99"/>
    </row>
    <row r="28" spans="1:32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9"/>
      <c r="W28" s="9"/>
      <c r="X28" s="9"/>
      <c r="Y28" s="9"/>
      <c r="Z28" s="9"/>
      <c r="AA28" s="9"/>
      <c r="AB28" s="6"/>
      <c r="AC28" s="8"/>
      <c r="AD28" s="8"/>
      <c r="AE28" s="8"/>
      <c r="AF28" s="8"/>
    </row>
    <row r="29" spans="1:25" ht="27.75" customHeight="1">
      <c r="A29" s="69" t="s">
        <v>68</v>
      </c>
      <c r="B29" s="70"/>
      <c r="C29" s="70"/>
      <c r="D29" s="70"/>
      <c r="E29" s="71"/>
      <c r="F29" s="69" t="s">
        <v>60</v>
      </c>
      <c r="G29" s="71"/>
      <c r="H29" s="69" t="s">
        <v>61</v>
      </c>
      <c r="I29" s="70"/>
      <c r="J29" s="71"/>
      <c r="K29" s="37" t="s">
        <v>62</v>
      </c>
      <c r="L29" s="36"/>
      <c r="M29" s="69" t="s">
        <v>65</v>
      </c>
      <c r="N29" s="70"/>
      <c r="O29" s="70"/>
      <c r="P29" s="70"/>
      <c r="Q29" s="70"/>
      <c r="R29" s="71"/>
      <c r="S29" s="75" t="s">
        <v>15</v>
      </c>
      <c r="T29" s="75"/>
      <c r="U29" s="75"/>
      <c r="V29" s="75"/>
      <c r="W29" s="66" t="s">
        <v>16</v>
      </c>
      <c r="X29" s="56"/>
      <c r="Y29" s="57"/>
    </row>
    <row r="30" spans="1:25" ht="27.75" customHeight="1">
      <c r="A30" s="69"/>
      <c r="B30" s="70"/>
      <c r="C30" s="70"/>
      <c r="D30" s="70"/>
      <c r="E30" s="71"/>
      <c r="F30" s="69"/>
      <c r="G30" s="71"/>
      <c r="H30" s="72" t="s">
        <v>63</v>
      </c>
      <c r="I30" s="73"/>
      <c r="J30" s="74"/>
      <c r="K30" s="72" t="s">
        <v>64</v>
      </c>
      <c r="L30" s="74"/>
      <c r="M30" s="77" t="s">
        <v>66</v>
      </c>
      <c r="N30" s="78"/>
      <c r="O30" s="78"/>
      <c r="P30" s="78"/>
      <c r="Q30" s="78"/>
      <c r="R30" s="79"/>
      <c r="S30" s="76" t="s">
        <v>67</v>
      </c>
      <c r="T30" s="76"/>
      <c r="U30" s="76"/>
      <c r="V30" s="76"/>
      <c r="W30" s="66" t="s">
        <v>73</v>
      </c>
      <c r="X30" s="56"/>
      <c r="Y30" s="57"/>
    </row>
    <row r="31" spans="1:25" ht="27.75" customHeight="1">
      <c r="A31" s="69"/>
      <c r="B31" s="70"/>
      <c r="C31" s="70"/>
      <c r="D31" s="70"/>
      <c r="E31" s="71"/>
      <c r="F31" s="69"/>
      <c r="G31" s="71"/>
      <c r="H31" s="72" t="s">
        <v>63</v>
      </c>
      <c r="I31" s="73"/>
      <c r="J31" s="74"/>
      <c r="K31" s="72" t="s">
        <v>64</v>
      </c>
      <c r="L31" s="74"/>
      <c r="M31" s="77" t="s">
        <v>66</v>
      </c>
      <c r="N31" s="78"/>
      <c r="O31" s="78"/>
      <c r="P31" s="78"/>
      <c r="Q31" s="78"/>
      <c r="R31" s="79"/>
      <c r="S31" s="76" t="s">
        <v>67</v>
      </c>
      <c r="T31" s="76"/>
      <c r="U31" s="76"/>
      <c r="V31" s="76"/>
      <c r="W31" s="66" t="s">
        <v>73</v>
      </c>
      <c r="X31" s="56"/>
      <c r="Y31" s="57"/>
    </row>
    <row r="34" spans="1:5" ht="13.5">
      <c r="A34" t="s">
        <v>77</v>
      </c>
      <c r="E34" t="s">
        <v>86</v>
      </c>
    </row>
    <row r="35" spans="1:5" ht="13.5">
      <c r="A35" s="54" t="s">
        <v>78</v>
      </c>
      <c r="B35" s="54"/>
      <c r="D35" t="s">
        <v>83</v>
      </c>
      <c r="E35">
        <f>C35</f>
        <v>0</v>
      </c>
    </row>
    <row r="36" spans="1:5" ht="13.5">
      <c r="A36" s="54" t="s">
        <v>79</v>
      </c>
      <c r="B36" s="54"/>
      <c r="D36" t="s">
        <v>83</v>
      </c>
      <c r="E36">
        <f>ROUNDUP(C36*4/5,0)</f>
        <v>0</v>
      </c>
    </row>
    <row r="37" spans="1:5" ht="13.5">
      <c r="A37" s="54" t="s">
        <v>80</v>
      </c>
      <c r="B37" s="54"/>
      <c r="D37" t="s">
        <v>83</v>
      </c>
      <c r="E37">
        <f>ROUNDUP(C37*3/5,0)</f>
        <v>0</v>
      </c>
    </row>
    <row r="38" spans="1:5" ht="13.5">
      <c r="A38" s="54" t="s">
        <v>81</v>
      </c>
      <c r="B38" s="54"/>
      <c r="D38" t="s">
        <v>83</v>
      </c>
      <c r="E38">
        <f>ROUNDUP(C38*2/5,0)</f>
        <v>0</v>
      </c>
    </row>
    <row r="39" spans="1:5" ht="14.25" thickBot="1">
      <c r="A39" s="54" t="s">
        <v>82</v>
      </c>
      <c r="B39" s="54"/>
      <c r="D39" t="s">
        <v>83</v>
      </c>
      <c r="E39" s="50">
        <f>ROUNDUP(C39*1/5,0)</f>
        <v>0</v>
      </c>
    </row>
    <row r="40" spans="1:6" ht="14.25" thickTop="1">
      <c r="A40" t="s">
        <v>84</v>
      </c>
      <c r="E40">
        <f>SUM(E35:E39)</f>
        <v>0</v>
      </c>
      <c r="F40" t="s">
        <v>83</v>
      </c>
    </row>
    <row r="42" spans="1:5" ht="13.5">
      <c r="A42" s="51" t="s">
        <v>85</v>
      </c>
      <c r="E42" s="51" t="s">
        <v>86</v>
      </c>
    </row>
    <row r="43" spans="1:6" ht="13.5">
      <c r="A43" s="54" t="s">
        <v>78</v>
      </c>
      <c r="B43" s="54"/>
      <c r="C43">
        <v>25</v>
      </c>
      <c r="D43" t="s">
        <v>83</v>
      </c>
      <c r="E43">
        <f>C43</f>
        <v>25</v>
      </c>
      <c r="F43" t="s">
        <v>83</v>
      </c>
    </row>
    <row r="44" spans="1:6" ht="13.5">
      <c r="A44" s="54" t="s">
        <v>79</v>
      </c>
      <c r="B44" s="54"/>
      <c r="C44">
        <v>4</v>
      </c>
      <c r="D44" t="s">
        <v>83</v>
      </c>
      <c r="E44">
        <f>ROUNDUP(C44*4/5,0)</f>
        <v>4</v>
      </c>
      <c r="F44" t="s">
        <v>83</v>
      </c>
    </row>
    <row r="45" spans="1:6" ht="13.5">
      <c r="A45" s="54" t="s">
        <v>80</v>
      </c>
      <c r="B45" s="54"/>
      <c r="C45">
        <v>3</v>
      </c>
      <c r="D45" t="s">
        <v>83</v>
      </c>
      <c r="E45">
        <f>ROUNDUP(C45*3/5,0)</f>
        <v>2</v>
      </c>
      <c r="F45" t="s">
        <v>83</v>
      </c>
    </row>
    <row r="46" spans="1:6" ht="13.5">
      <c r="A46" s="54" t="s">
        <v>81</v>
      </c>
      <c r="B46" s="54"/>
      <c r="C46">
        <v>3</v>
      </c>
      <c r="D46" t="s">
        <v>83</v>
      </c>
      <c r="E46">
        <f>ROUNDUP(C46*2/5,0)</f>
        <v>2</v>
      </c>
      <c r="F46" t="s">
        <v>83</v>
      </c>
    </row>
    <row r="47" spans="1:6" ht="14.25" thickBot="1">
      <c r="A47" s="54" t="s">
        <v>82</v>
      </c>
      <c r="B47" s="54"/>
      <c r="C47" s="50">
        <v>1</v>
      </c>
      <c r="D47" t="s">
        <v>83</v>
      </c>
      <c r="E47" s="50">
        <f>ROUNDUP(C47*1/5,0)</f>
        <v>1</v>
      </c>
      <c r="F47" t="s">
        <v>83</v>
      </c>
    </row>
    <row r="48" spans="1:6" ht="14.25" thickTop="1">
      <c r="A48" s="53" t="s">
        <v>84</v>
      </c>
      <c r="C48" s="52">
        <f>SUM(C43:C47)</f>
        <v>36</v>
      </c>
      <c r="E48" s="53">
        <f>SUM(E43:E47)</f>
        <v>34</v>
      </c>
      <c r="F48" t="s">
        <v>83</v>
      </c>
    </row>
  </sheetData>
  <sheetProtection/>
  <mergeCells count="126">
    <mergeCell ref="A31:E31"/>
    <mergeCell ref="F31:G31"/>
    <mergeCell ref="H31:J31"/>
    <mergeCell ref="K31:L31"/>
    <mergeCell ref="M31:R31"/>
    <mergeCell ref="S31:V31"/>
    <mergeCell ref="W31:Y31"/>
    <mergeCell ref="U23:X23"/>
    <mergeCell ref="U24:X24"/>
    <mergeCell ref="U25:X25"/>
    <mergeCell ref="U26:X26"/>
    <mergeCell ref="U27:X27"/>
    <mergeCell ref="Y23:AA23"/>
    <mergeCell ref="Y24:AA24"/>
    <mergeCell ref="Y25:AA25"/>
    <mergeCell ref="Y26:AA26"/>
    <mergeCell ref="Y27:AA27"/>
    <mergeCell ref="K23:T23"/>
    <mergeCell ref="AE26:AH26"/>
    <mergeCell ref="A27:D27"/>
    <mergeCell ref="E27:H27"/>
    <mergeCell ref="I27:J27"/>
    <mergeCell ref="K24:T24"/>
    <mergeCell ref="K25:T25"/>
    <mergeCell ref="K26:T26"/>
    <mergeCell ref="K27:T27"/>
    <mergeCell ref="AE27:AH27"/>
    <mergeCell ref="AE25:AH25"/>
    <mergeCell ref="AE24:AH24"/>
    <mergeCell ref="AB24:AD24"/>
    <mergeCell ref="AB25:AD25"/>
    <mergeCell ref="AB26:AD26"/>
    <mergeCell ref="AB27:AD27"/>
    <mergeCell ref="A25:D25"/>
    <mergeCell ref="E25:H25"/>
    <mergeCell ref="I25:J25"/>
    <mergeCell ref="A24:D24"/>
    <mergeCell ref="E24:H24"/>
    <mergeCell ref="I24:J24"/>
    <mergeCell ref="A26:D26"/>
    <mergeCell ref="E26:H26"/>
    <mergeCell ref="I26:J26"/>
    <mergeCell ref="X12:Z12"/>
    <mergeCell ref="AH15:AH16"/>
    <mergeCell ref="A22:F22"/>
    <mergeCell ref="A23:D23"/>
    <mergeCell ref="E23:H23"/>
    <mergeCell ref="I23:J23"/>
    <mergeCell ref="AE23:AH23"/>
    <mergeCell ref="AB23:AD23"/>
    <mergeCell ref="AB7:AD8"/>
    <mergeCell ref="F8:H8"/>
    <mergeCell ref="I8:K8"/>
    <mergeCell ref="L8:N8"/>
    <mergeCell ref="O8:Q8"/>
    <mergeCell ref="R8:T8"/>
    <mergeCell ref="U8:W8"/>
    <mergeCell ref="X8:Z8"/>
    <mergeCell ref="F12:H12"/>
    <mergeCell ref="I12:K12"/>
    <mergeCell ref="L12:N12"/>
    <mergeCell ref="O12:Q12"/>
    <mergeCell ref="R12:T12"/>
    <mergeCell ref="U12:W12"/>
    <mergeCell ref="F9:H9"/>
    <mergeCell ref="I9:K9"/>
    <mergeCell ref="Y1:AH1"/>
    <mergeCell ref="U2:V2"/>
    <mergeCell ref="U3:V3"/>
    <mergeCell ref="F6:H6"/>
    <mergeCell ref="I6:K6"/>
    <mergeCell ref="L6:N6"/>
    <mergeCell ref="O6:Q6"/>
    <mergeCell ref="R6:T6"/>
    <mergeCell ref="U6:W6"/>
    <mergeCell ref="X6:Z6"/>
    <mergeCell ref="AB6:AD6"/>
    <mergeCell ref="U4:V4"/>
    <mergeCell ref="A7:A8"/>
    <mergeCell ref="A9:A10"/>
    <mergeCell ref="B9:E10"/>
    <mergeCell ref="W29:Y29"/>
    <mergeCell ref="A12:C12"/>
    <mergeCell ref="W30:Y30"/>
    <mergeCell ref="A29:E29"/>
    <mergeCell ref="F29:G29"/>
    <mergeCell ref="H29:J29"/>
    <mergeCell ref="A30:E30"/>
    <mergeCell ref="F30:G30"/>
    <mergeCell ref="H30:J30"/>
    <mergeCell ref="S29:V29"/>
    <mergeCell ref="S30:V30"/>
    <mergeCell ref="M29:R29"/>
    <mergeCell ref="K30:L30"/>
    <mergeCell ref="M30:R30"/>
    <mergeCell ref="F7:H7"/>
    <mergeCell ref="I7:K7"/>
    <mergeCell ref="L7:N7"/>
    <mergeCell ref="O7:Q7"/>
    <mergeCell ref="R7:T7"/>
    <mergeCell ref="U7:W7"/>
    <mergeCell ref="X7:Z7"/>
    <mergeCell ref="F10:H10"/>
    <mergeCell ref="I10:K10"/>
    <mergeCell ref="L10:N10"/>
    <mergeCell ref="O10:Q10"/>
    <mergeCell ref="R10:T10"/>
    <mergeCell ref="U10:W10"/>
    <mergeCell ref="X10:Z10"/>
    <mergeCell ref="B6:E6"/>
    <mergeCell ref="B7:E8"/>
    <mergeCell ref="L9:N9"/>
    <mergeCell ref="O9:Q9"/>
    <mergeCell ref="R9:T9"/>
    <mergeCell ref="U9:W9"/>
    <mergeCell ref="X9:Z9"/>
    <mergeCell ref="A47:B47"/>
    <mergeCell ref="A35:B35"/>
    <mergeCell ref="A36:B36"/>
    <mergeCell ref="A37:B37"/>
    <mergeCell ref="A38:B38"/>
    <mergeCell ref="A39:B39"/>
    <mergeCell ref="A43:B43"/>
    <mergeCell ref="A44:B44"/>
    <mergeCell ref="A45:B45"/>
    <mergeCell ref="A46:B46"/>
  </mergeCells>
  <printOptions/>
  <pageMargins left="0.5511811023622047" right="0.1968503937007874" top="0.35433070866141736" bottom="0.2362204724409449" header="0.2362204724409449" footer="0.196850393700787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34" width="4.375" style="0" customWidth="1"/>
  </cols>
  <sheetData>
    <row r="1" spans="1:34" ht="28.5" customHeight="1">
      <c r="A1" s="34" t="s">
        <v>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Y1" s="81" t="s">
        <v>89</v>
      </c>
      <c r="Z1" s="81"/>
      <c r="AA1" s="81"/>
      <c r="AB1" s="81"/>
      <c r="AC1" s="81"/>
      <c r="AD1" s="81"/>
      <c r="AE1" s="81"/>
      <c r="AF1" s="81"/>
      <c r="AG1" s="81"/>
      <c r="AH1" s="81"/>
    </row>
    <row r="2" spans="1:28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U2" s="113" t="s">
        <v>47</v>
      </c>
      <c r="V2" s="113"/>
      <c r="W2" t="s">
        <v>29</v>
      </c>
      <c r="X2" s="42"/>
      <c r="Y2" s="42"/>
      <c r="Z2" s="42"/>
      <c r="AB2" s="42"/>
    </row>
    <row r="3" spans="21:30" ht="16.5" customHeight="1">
      <c r="U3" s="113" t="s">
        <v>12</v>
      </c>
      <c r="V3" s="113"/>
      <c r="W3" t="s">
        <v>30</v>
      </c>
      <c r="X3" s="42"/>
      <c r="Y3" s="42"/>
      <c r="Z3" s="42"/>
      <c r="AA3" s="42"/>
      <c r="AB3" s="42"/>
      <c r="AD3" s="42" t="s">
        <v>20</v>
      </c>
    </row>
    <row r="4" spans="21:28" ht="16.5" customHeight="1">
      <c r="U4" s="46" t="s">
        <v>46</v>
      </c>
      <c r="V4" s="46"/>
      <c r="W4" t="s">
        <v>31</v>
      </c>
      <c r="AA4" s="42" t="s">
        <v>45</v>
      </c>
      <c r="AB4" t="s">
        <v>48</v>
      </c>
    </row>
    <row r="5" ht="18.75" customHeight="1" thickBot="1">
      <c r="A5" s="2" t="s">
        <v>37</v>
      </c>
    </row>
    <row r="6" spans="1:31" ht="13.5" customHeight="1">
      <c r="A6" s="47" t="s">
        <v>70</v>
      </c>
      <c r="B6" s="56" t="s">
        <v>69</v>
      </c>
      <c r="C6" s="56"/>
      <c r="D6" s="56"/>
      <c r="E6" s="57"/>
      <c r="F6" s="75" t="s">
        <v>0</v>
      </c>
      <c r="G6" s="75"/>
      <c r="H6" s="75"/>
      <c r="I6" s="75" t="s">
        <v>1</v>
      </c>
      <c r="J6" s="75"/>
      <c r="K6" s="75"/>
      <c r="L6" s="75" t="s">
        <v>2</v>
      </c>
      <c r="M6" s="75"/>
      <c r="N6" s="75"/>
      <c r="O6" s="75" t="s">
        <v>3</v>
      </c>
      <c r="P6" s="75"/>
      <c r="Q6" s="75"/>
      <c r="R6" s="75" t="s">
        <v>4</v>
      </c>
      <c r="S6" s="75"/>
      <c r="T6" s="75"/>
      <c r="U6" s="75" t="s">
        <v>5</v>
      </c>
      <c r="V6" s="75"/>
      <c r="W6" s="75"/>
      <c r="X6" s="75" t="s">
        <v>6</v>
      </c>
      <c r="Y6" s="75"/>
      <c r="Z6" s="75"/>
      <c r="AB6" s="83" t="s">
        <v>38</v>
      </c>
      <c r="AC6" s="84"/>
      <c r="AD6" s="85"/>
      <c r="AE6" s="12"/>
    </row>
    <row r="7" spans="1:31" ht="30" customHeight="1">
      <c r="A7" s="106"/>
      <c r="B7" s="58" t="s">
        <v>72</v>
      </c>
      <c r="C7" s="108"/>
      <c r="D7" s="108"/>
      <c r="E7" s="109"/>
      <c r="F7" s="80">
        <v>20</v>
      </c>
      <c r="G7" s="80"/>
      <c r="H7" s="80"/>
      <c r="I7" s="80">
        <v>10</v>
      </c>
      <c r="J7" s="80"/>
      <c r="K7" s="80"/>
      <c r="L7" s="80">
        <v>4</v>
      </c>
      <c r="M7" s="80"/>
      <c r="N7" s="80"/>
      <c r="O7" s="80">
        <v>3</v>
      </c>
      <c r="P7" s="80"/>
      <c r="Q7" s="80"/>
      <c r="R7" s="80">
        <v>0</v>
      </c>
      <c r="S7" s="80"/>
      <c r="T7" s="80"/>
      <c r="U7" s="80">
        <v>0</v>
      </c>
      <c r="V7" s="80"/>
      <c r="W7" s="80"/>
      <c r="X7" s="80">
        <f>SUM(F7:W7)</f>
        <v>37</v>
      </c>
      <c r="Y7" s="80"/>
      <c r="Z7" s="103"/>
      <c r="AB7" s="93" t="s">
        <v>87</v>
      </c>
      <c r="AC7" s="94"/>
      <c r="AD7" s="95"/>
      <c r="AE7" s="43"/>
    </row>
    <row r="8" spans="1:31" ht="30" customHeight="1" thickBot="1">
      <c r="A8" s="107"/>
      <c r="B8" s="110"/>
      <c r="C8" s="111"/>
      <c r="D8" s="111"/>
      <c r="E8" s="112"/>
      <c r="F8" s="104" t="s">
        <v>49</v>
      </c>
      <c r="G8" s="104"/>
      <c r="H8" s="104"/>
      <c r="I8" s="104" t="s">
        <v>41</v>
      </c>
      <c r="J8" s="104"/>
      <c r="K8" s="104"/>
      <c r="L8" s="104" t="s">
        <v>41</v>
      </c>
      <c r="M8" s="104"/>
      <c r="N8" s="104"/>
      <c r="O8" s="104" t="s">
        <v>50</v>
      </c>
      <c r="P8" s="104"/>
      <c r="Q8" s="104"/>
      <c r="R8" s="104" t="s">
        <v>41</v>
      </c>
      <c r="S8" s="104"/>
      <c r="T8" s="104"/>
      <c r="U8" s="104" t="s">
        <v>41</v>
      </c>
      <c r="V8" s="104"/>
      <c r="W8" s="104"/>
      <c r="X8" s="104" t="s">
        <v>50</v>
      </c>
      <c r="Y8" s="104"/>
      <c r="Z8" s="105"/>
      <c r="AB8" s="96"/>
      <c r="AC8" s="97"/>
      <c r="AD8" s="98"/>
      <c r="AE8" s="43"/>
    </row>
    <row r="9" spans="1:28" ht="30" customHeight="1">
      <c r="A9" s="64"/>
      <c r="B9" s="58" t="s">
        <v>72</v>
      </c>
      <c r="C9" s="59"/>
      <c r="D9" s="59"/>
      <c r="E9" s="60"/>
      <c r="F9" s="80">
        <v>10</v>
      </c>
      <c r="G9" s="80"/>
      <c r="H9" s="80"/>
      <c r="I9" s="80">
        <v>10</v>
      </c>
      <c r="J9" s="80"/>
      <c r="K9" s="80"/>
      <c r="L9" s="80">
        <v>4</v>
      </c>
      <c r="M9" s="80"/>
      <c r="N9" s="80"/>
      <c r="O9" s="80">
        <v>3</v>
      </c>
      <c r="P9" s="80"/>
      <c r="Q9" s="80"/>
      <c r="R9" s="80">
        <v>0</v>
      </c>
      <c r="S9" s="80"/>
      <c r="T9" s="80"/>
      <c r="U9" s="80">
        <v>0</v>
      </c>
      <c r="V9" s="80"/>
      <c r="W9" s="80"/>
      <c r="X9" s="80">
        <f>SUM(F9:W9)</f>
        <v>27</v>
      </c>
      <c r="Y9" s="80"/>
      <c r="Z9" s="103"/>
      <c r="AB9" s="43"/>
    </row>
    <row r="10" spans="1:28" ht="30" customHeight="1" thickBot="1">
      <c r="A10" s="65"/>
      <c r="B10" s="61"/>
      <c r="C10" s="62"/>
      <c r="D10" s="62"/>
      <c r="E10" s="63"/>
      <c r="F10" s="104" t="s">
        <v>49</v>
      </c>
      <c r="G10" s="104"/>
      <c r="H10" s="104"/>
      <c r="I10" s="104" t="s">
        <v>41</v>
      </c>
      <c r="J10" s="104"/>
      <c r="K10" s="104"/>
      <c r="L10" s="104" t="s">
        <v>41</v>
      </c>
      <c r="M10" s="104"/>
      <c r="N10" s="104"/>
      <c r="O10" s="104" t="s">
        <v>50</v>
      </c>
      <c r="P10" s="104"/>
      <c r="Q10" s="104"/>
      <c r="R10" s="104" t="s">
        <v>41</v>
      </c>
      <c r="S10" s="104"/>
      <c r="T10" s="104"/>
      <c r="U10" s="104" t="s">
        <v>41</v>
      </c>
      <c r="V10" s="104"/>
      <c r="W10" s="104"/>
      <c r="X10" s="104" t="s">
        <v>50</v>
      </c>
      <c r="Y10" s="104"/>
      <c r="Z10" s="105"/>
      <c r="AA10" s="42" t="s">
        <v>71</v>
      </c>
      <c r="AB10" s="43"/>
    </row>
    <row r="11" spans="1:31" ht="13.5">
      <c r="A11" s="43"/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B11" s="43"/>
      <c r="AC11" s="43"/>
      <c r="AD11" s="43"/>
      <c r="AE11" s="43"/>
    </row>
    <row r="12" spans="1:31" ht="32.25" customHeight="1">
      <c r="A12" s="67" t="s">
        <v>40</v>
      </c>
      <c r="B12" s="68"/>
      <c r="C12" s="68"/>
      <c r="D12" s="38"/>
      <c r="E12" s="39"/>
      <c r="F12" s="87" t="s">
        <v>42</v>
      </c>
      <c r="G12" s="75"/>
      <c r="H12" s="75"/>
      <c r="I12" s="87" t="s">
        <v>42</v>
      </c>
      <c r="J12" s="75"/>
      <c r="K12" s="75"/>
      <c r="L12" s="87" t="s">
        <v>42</v>
      </c>
      <c r="M12" s="75"/>
      <c r="N12" s="75"/>
      <c r="O12" s="87" t="s">
        <v>42</v>
      </c>
      <c r="P12" s="75"/>
      <c r="Q12" s="75"/>
      <c r="R12" s="87" t="s">
        <v>42</v>
      </c>
      <c r="S12" s="75"/>
      <c r="T12" s="75"/>
      <c r="U12" s="87" t="s">
        <v>42</v>
      </c>
      <c r="V12" s="75"/>
      <c r="W12" s="75"/>
      <c r="X12" s="87" t="s">
        <v>42</v>
      </c>
      <c r="Y12" s="75"/>
      <c r="Z12" s="75"/>
      <c r="AB12" s="43"/>
      <c r="AC12" s="43"/>
      <c r="AD12" s="43"/>
      <c r="AE12" s="43"/>
    </row>
    <row r="13" ht="13.5">
      <c r="X13" s="27" t="s">
        <v>51</v>
      </c>
    </row>
    <row r="14" spans="1:34" ht="16.5" customHeight="1">
      <c r="A14" s="22" t="s">
        <v>36</v>
      </c>
      <c r="B14" s="22"/>
      <c r="C14" s="22"/>
      <c r="D14" s="22"/>
      <c r="E14" s="22"/>
      <c r="F14" s="16"/>
      <c r="G14" s="16"/>
      <c r="H14" s="16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3" ht="19.5" customHeight="1">
      <c r="A15" s="30" t="s">
        <v>9</v>
      </c>
      <c r="B15" s="31">
        <v>1</v>
      </c>
      <c r="C15" s="31">
        <v>2</v>
      </c>
      <c r="D15" s="31">
        <v>3</v>
      </c>
      <c r="E15" s="31">
        <v>4</v>
      </c>
      <c r="F15" s="31">
        <v>5</v>
      </c>
      <c r="G15" s="32">
        <v>6</v>
      </c>
      <c r="H15" s="31">
        <v>7</v>
      </c>
      <c r="I15" s="31">
        <v>8</v>
      </c>
      <c r="J15" s="31">
        <v>9</v>
      </c>
      <c r="K15" s="31">
        <v>10</v>
      </c>
      <c r="L15" s="31">
        <v>11</v>
      </c>
      <c r="M15" s="31">
        <v>12</v>
      </c>
      <c r="N15" s="32">
        <v>13</v>
      </c>
      <c r="O15" s="31">
        <v>14</v>
      </c>
      <c r="P15" s="31">
        <v>15</v>
      </c>
      <c r="Q15" s="31">
        <v>16</v>
      </c>
      <c r="R15" s="31">
        <v>17</v>
      </c>
      <c r="S15" s="31">
        <v>18</v>
      </c>
      <c r="T15" s="31">
        <v>19</v>
      </c>
      <c r="U15" s="32">
        <v>20</v>
      </c>
      <c r="V15" s="31">
        <v>21</v>
      </c>
      <c r="W15" s="31">
        <v>22</v>
      </c>
      <c r="X15" s="31">
        <v>23</v>
      </c>
      <c r="Y15" s="31">
        <v>24</v>
      </c>
      <c r="Z15" s="31">
        <v>25</v>
      </c>
      <c r="AA15" s="31">
        <v>26</v>
      </c>
      <c r="AB15" s="32">
        <v>27</v>
      </c>
      <c r="AC15" s="31">
        <v>28</v>
      </c>
      <c r="AD15" s="32">
        <v>29</v>
      </c>
      <c r="AE15" s="31">
        <v>30</v>
      </c>
      <c r="AF15" s="31">
        <v>31</v>
      </c>
      <c r="AG15" s="88" t="s">
        <v>6</v>
      </c>
    </row>
    <row r="16" spans="1:33" ht="19.5" customHeight="1">
      <c r="A16" s="45" t="s">
        <v>10</v>
      </c>
      <c r="B16" s="31" t="s">
        <v>22</v>
      </c>
      <c r="C16" s="31" t="s">
        <v>21</v>
      </c>
      <c r="D16" s="32" t="s">
        <v>27</v>
      </c>
      <c r="E16" s="31" t="s">
        <v>26</v>
      </c>
      <c r="F16" s="31" t="s">
        <v>25</v>
      </c>
      <c r="G16" s="31" t="s">
        <v>24</v>
      </c>
      <c r="H16" s="31" t="s">
        <v>23</v>
      </c>
      <c r="I16" s="31" t="s">
        <v>22</v>
      </c>
      <c r="J16" s="31" t="s">
        <v>21</v>
      </c>
      <c r="K16" s="32" t="s">
        <v>27</v>
      </c>
      <c r="L16" s="31" t="s">
        <v>26</v>
      </c>
      <c r="M16" s="31" t="s">
        <v>25</v>
      </c>
      <c r="N16" s="31" t="s">
        <v>24</v>
      </c>
      <c r="O16" s="31" t="s">
        <v>23</v>
      </c>
      <c r="P16" s="31" t="s">
        <v>22</v>
      </c>
      <c r="Q16" s="31" t="s">
        <v>21</v>
      </c>
      <c r="R16" s="32" t="s">
        <v>27</v>
      </c>
      <c r="S16" s="31" t="s">
        <v>26</v>
      </c>
      <c r="T16" s="31" t="s">
        <v>25</v>
      </c>
      <c r="U16" s="31" t="s">
        <v>24</v>
      </c>
      <c r="V16" s="31" t="s">
        <v>23</v>
      </c>
      <c r="W16" s="31" t="s">
        <v>22</v>
      </c>
      <c r="X16" s="31" t="s">
        <v>21</v>
      </c>
      <c r="Y16" s="32" t="s">
        <v>27</v>
      </c>
      <c r="Z16" s="31" t="s">
        <v>26</v>
      </c>
      <c r="AA16" s="31" t="s">
        <v>25</v>
      </c>
      <c r="AB16" s="31" t="s">
        <v>24</v>
      </c>
      <c r="AC16" s="31" t="s">
        <v>23</v>
      </c>
      <c r="AD16" s="32" t="s">
        <v>39</v>
      </c>
      <c r="AE16" s="31" t="s">
        <v>22</v>
      </c>
      <c r="AF16" s="31"/>
      <c r="AG16" s="89"/>
    </row>
    <row r="17" spans="1:33" ht="24" customHeight="1">
      <c r="A17" s="45" t="s">
        <v>11</v>
      </c>
      <c r="B17" s="41" t="s">
        <v>28</v>
      </c>
      <c r="C17" s="41" t="s">
        <v>28</v>
      </c>
      <c r="D17" s="41" t="s">
        <v>28</v>
      </c>
      <c r="E17" s="41" t="s">
        <v>28</v>
      </c>
      <c r="F17" s="41" t="s">
        <v>28</v>
      </c>
      <c r="G17" s="18"/>
      <c r="H17" s="41" t="s">
        <v>28</v>
      </c>
      <c r="I17" s="41" t="s">
        <v>28</v>
      </c>
      <c r="J17" s="41" t="s">
        <v>28</v>
      </c>
      <c r="K17" s="41" t="s">
        <v>28</v>
      </c>
      <c r="L17" s="41" t="s">
        <v>28</v>
      </c>
      <c r="M17" s="41" t="s">
        <v>28</v>
      </c>
      <c r="N17" s="18"/>
      <c r="O17" s="41" t="s">
        <v>28</v>
      </c>
      <c r="P17" s="41" t="s">
        <v>28</v>
      </c>
      <c r="Q17" s="41" t="s">
        <v>28</v>
      </c>
      <c r="R17" s="41" t="s">
        <v>28</v>
      </c>
      <c r="S17" s="41" t="s">
        <v>28</v>
      </c>
      <c r="T17" s="41" t="s">
        <v>28</v>
      </c>
      <c r="U17" s="18"/>
      <c r="V17" s="41" t="s">
        <v>28</v>
      </c>
      <c r="W17" s="41" t="s">
        <v>28</v>
      </c>
      <c r="X17" s="41" t="s">
        <v>28</v>
      </c>
      <c r="Y17" s="41" t="s">
        <v>28</v>
      </c>
      <c r="Z17" s="41" t="s">
        <v>28</v>
      </c>
      <c r="AA17" s="41" t="s">
        <v>28</v>
      </c>
      <c r="AB17" s="18"/>
      <c r="AC17" s="41" t="s">
        <v>28</v>
      </c>
      <c r="AD17" s="18"/>
      <c r="AE17" s="41" t="s">
        <v>28</v>
      </c>
      <c r="AF17" s="18"/>
      <c r="AG17" s="45">
        <v>25</v>
      </c>
    </row>
    <row r="18" spans="1:33" ht="24" customHeight="1">
      <c r="A18" s="49" t="s">
        <v>35</v>
      </c>
      <c r="B18" s="19" t="s">
        <v>53</v>
      </c>
      <c r="C18" s="19" t="s">
        <v>53</v>
      </c>
      <c r="D18" s="19" t="s">
        <v>53</v>
      </c>
      <c r="E18" s="19" t="s">
        <v>53</v>
      </c>
      <c r="F18" s="20">
        <v>10</v>
      </c>
      <c r="G18" s="29"/>
      <c r="H18" s="19" t="s">
        <v>53</v>
      </c>
      <c r="I18" s="19" t="s">
        <v>53</v>
      </c>
      <c r="J18" s="19" t="s">
        <v>53</v>
      </c>
      <c r="K18" s="19" t="s">
        <v>54</v>
      </c>
      <c r="L18" s="19" t="s">
        <v>54</v>
      </c>
      <c r="M18" s="20">
        <v>8</v>
      </c>
      <c r="N18" s="29"/>
      <c r="O18" s="19" t="s">
        <v>54</v>
      </c>
      <c r="P18" s="19" t="s">
        <v>54</v>
      </c>
      <c r="Q18" s="19" t="s">
        <v>54</v>
      </c>
      <c r="R18" s="19" t="s">
        <v>54</v>
      </c>
      <c r="S18" s="19" t="s">
        <v>54</v>
      </c>
      <c r="T18" s="20">
        <v>10</v>
      </c>
      <c r="U18" s="29"/>
      <c r="V18" s="19" t="s">
        <v>54</v>
      </c>
      <c r="W18" s="19" t="s">
        <v>54</v>
      </c>
      <c r="X18" s="19" t="s">
        <v>54</v>
      </c>
      <c r="Y18" s="19" t="s">
        <v>54</v>
      </c>
      <c r="Z18" s="19" t="s">
        <v>53</v>
      </c>
      <c r="AA18" s="20">
        <v>10</v>
      </c>
      <c r="AB18" s="29"/>
      <c r="AC18" s="19" t="s">
        <v>54</v>
      </c>
      <c r="AD18" s="29"/>
      <c r="AE18" s="19" t="s">
        <v>54</v>
      </c>
      <c r="AF18" s="29"/>
      <c r="AG18" s="29"/>
    </row>
    <row r="19" spans="1:33" ht="61.5" customHeight="1">
      <c r="A19" s="48" t="s">
        <v>52</v>
      </c>
      <c r="B19" s="5" t="s">
        <v>33</v>
      </c>
      <c r="C19" s="5" t="s">
        <v>33</v>
      </c>
      <c r="D19" s="5" t="s">
        <v>32</v>
      </c>
      <c r="E19" s="5" t="s">
        <v>32</v>
      </c>
      <c r="F19" s="5" t="s">
        <v>34</v>
      </c>
      <c r="G19" s="28"/>
      <c r="H19" s="5" t="s">
        <v>33</v>
      </c>
      <c r="I19" s="5" t="s">
        <v>33</v>
      </c>
      <c r="J19" s="5" t="s">
        <v>33</v>
      </c>
      <c r="K19" s="5" t="s">
        <v>32</v>
      </c>
      <c r="L19" s="5" t="s">
        <v>32</v>
      </c>
      <c r="M19" s="5" t="s">
        <v>34</v>
      </c>
      <c r="N19" s="28"/>
      <c r="O19" s="5" t="s">
        <v>33</v>
      </c>
      <c r="P19" s="5" t="s">
        <v>33</v>
      </c>
      <c r="Q19" s="5" t="s">
        <v>33</v>
      </c>
      <c r="R19" s="5" t="s">
        <v>32</v>
      </c>
      <c r="S19" s="5" t="s">
        <v>32</v>
      </c>
      <c r="T19" s="5" t="s">
        <v>34</v>
      </c>
      <c r="U19" s="28"/>
      <c r="V19" s="5" t="s">
        <v>33</v>
      </c>
      <c r="W19" s="5" t="s">
        <v>33</v>
      </c>
      <c r="X19" s="5" t="s">
        <v>33</v>
      </c>
      <c r="Y19" s="5" t="s">
        <v>32</v>
      </c>
      <c r="Z19" s="5" t="s">
        <v>32</v>
      </c>
      <c r="AA19" s="5" t="s">
        <v>34</v>
      </c>
      <c r="AB19" s="28"/>
      <c r="AC19" s="5" t="s">
        <v>33</v>
      </c>
      <c r="AD19" s="28"/>
      <c r="AE19" s="5" t="s">
        <v>33</v>
      </c>
      <c r="AF19" s="28"/>
      <c r="AG19" s="33"/>
    </row>
    <row r="20" spans="1:34" ht="13.5">
      <c r="A20" s="26" t="s">
        <v>43</v>
      </c>
      <c r="B20" s="24"/>
      <c r="C20" s="24"/>
      <c r="D20" s="24"/>
      <c r="E20" s="24"/>
      <c r="F20" s="24"/>
      <c r="G20" s="7"/>
      <c r="H20" s="23"/>
      <c r="I20" s="23"/>
      <c r="J20" s="23"/>
      <c r="K20" s="23"/>
      <c r="L20" s="23"/>
      <c r="M20" s="23"/>
      <c r="N20" s="7"/>
      <c r="O20" s="23"/>
      <c r="P20" s="23"/>
      <c r="Q20" s="23"/>
      <c r="R20" s="23"/>
      <c r="S20" s="23"/>
      <c r="T20" s="23"/>
      <c r="U20" s="7"/>
      <c r="V20" s="23"/>
      <c r="W20" s="23"/>
      <c r="X20" s="23"/>
      <c r="Y20" s="23"/>
      <c r="Z20" s="23"/>
      <c r="AA20" s="23"/>
      <c r="AB20" s="7"/>
      <c r="AC20" s="23"/>
      <c r="AD20" s="7"/>
      <c r="AE20" s="7"/>
      <c r="AF20" s="23"/>
      <c r="AG20" s="7"/>
      <c r="AH20" s="7"/>
    </row>
    <row r="21" spans="1:34" ht="13.5">
      <c r="A21" s="25"/>
      <c r="B21" s="23"/>
      <c r="C21" s="23"/>
      <c r="D21" s="23"/>
      <c r="E21" s="23"/>
      <c r="F21" s="23"/>
      <c r="G21" s="7"/>
      <c r="H21" s="23"/>
      <c r="I21" s="23"/>
      <c r="J21" s="23"/>
      <c r="K21" s="23"/>
      <c r="L21" s="23"/>
      <c r="M21" s="23"/>
      <c r="N21" s="7"/>
      <c r="O21" s="23"/>
      <c r="P21" s="23"/>
      <c r="Q21" s="23"/>
      <c r="R21" s="23"/>
      <c r="S21" s="23"/>
      <c r="T21" s="23"/>
      <c r="U21" s="7"/>
      <c r="V21" s="23"/>
      <c r="W21" s="23"/>
      <c r="X21" s="23"/>
      <c r="Y21" s="23"/>
      <c r="Z21" s="23"/>
      <c r="AA21" s="23"/>
      <c r="AB21" s="7"/>
      <c r="AC21" s="23"/>
      <c r="AD21" s="7"/>
      <c r="AE21" s="7"/>
      <c r="AF21" s="23"/>
      <c r="AG21" s="7"/>
      <c r="AH21" s="7"/>
    </row>
    <row r="22" spans="1:6" ht="14.25">
      <c r="A22" s="90" t="s">
        <v>44</v>
      </c>
      <c r="B22" s="90"/>
      <c r="C22" s="90"/>
      <c r="D22" s="90"/>
      <c r="E22" s="90"/>
      <c r="F22" s="90"/>
    </row>
    <row r="23" spans="1:34" ht="27.75" customHeight="1">
      <c r="A23" s="91" t="s">
        <v>74</v>
      </c>
      <c r="B23" s="91"/>
      <c r="C23" s="91"/>
      <c r="D23" s="92"/>
      <c r="E23" s="75" t="s">
        <v>13</v>
      </c>
      <c r="F23" s="75"/>
      <c r="G23" s="75"/>
      <c r="H23" s="75"/>
      <c r="I23" s="75" t="s">
        <v>8</v>
      </c>
      <c r="J23" s="75"/>
      <c r="K23" s="69" t="s">
        <v>59</v>
      </c>
      <c r="L23" s="70"/>
      <c r="M23" s="70"/>
      <c r="N23" s="70"/>
      <c r="O23" s="70"/>
      <c r="P23" s="70"/>
      <c r="Q23" s="70"/>
      <c r="R23" s="70"/>
      <c r="S23" s="70"/>
      <c r="T23" s="71"/>
      <c r="U23" s="75" t="s">
        <v>14</v>
      </c>
      <c r="V23" s="75"/>
      <c r="W23" s="75"/>
      <c r="X23" s="75"/>
      <c r="Y23" s="75" t="s">
        <v>7</v>
      </c>
      <c r="Z23" s="75"/>
      <c r="AA23" s="75"/>
      <c r="AB23" s="66" t="s">
        <v>16</v>
      </c>
      <c r="AC23" s="56"/>
      <c r="AD23" s="57"/>
      <c r="AE23" s="75" t="s">
        <v>15</v>
      </c>
      <c r="AF23" s="75"/>
      <c r="AG23" s="75"/>
      <c r="AH23" s="75"/>
    </row>
    <row r="24" spans="1:34" ht="30" customHeight="1">
      <c r="A24" s="75"/>
      <c r="B24" s="75"/>
      <c r="C24" s="75"/>
      <c r="D24" s="75"/>
      <c r="E24" s="75" t="s">
        <v>18</v>
      </c>
      <c r="F24" s="75"/>
      <c r="G24" s="75"/>
      <c r="H24" s="75"/>
      <c r="I24" s="75" t="s">
        <v>19</v>
      </c>
      <c r="J24" s="75"/>
      <c r="K24" s="100"/>
      <c r="L24" s="101"/>
      <c r="M24" s="101"/>
      <c r="N24" s="101"/>
      <c r="O24" s="101"/>
      <c r="P24" s="101"/>
      <c r="Q24" s="101"/>
      <c r="R24" s="101"/>
      <c r="S24" s="101"/>
      <c r="T24" s="102"/>
      <c r="U24" s="75"/>
      <c r="V24" s="75"/>
      <c r="W24" s="75"/>
      <c r="X24" s="75"/>
      <c r="Y24" s="75"/>
      <c r="Z24" s="75"/>
      <c r="AA24" s="75"/>
      <c r="AB24" s="69" t="s">
        <v>73</v>
      </c>
      <c r="AC24" s="70"/>
      <c r="AD24" s="71"/>
      <c r="AE24" s="99" t="s">
        <v>18</v>
      </c>
      <c r="AF24" s="99"/>
      <c r="AG24" s="99"/>
      <c r="AH24" s="99"/>
    </row>
    <row r="25" spans="1:34" ht="30" customHeight="1">
      <c r="A25" s="75"/>
      <c r="B25" s="75"/>
      <c r="C25" s="75"/>
      <c r="D25" s="75"/>
      <c r="E25" s="75" t="s">
        <v>18</v>
      </c>
      <c r="F25" s="75"/>
      <c r="G25" s="75"/>
      <c r="H25" s="75"/>
      <c r="I25" s="75" t="s">
        <v>19</v>
      </c>
      <c r="J25" s="75"/>
      <c r="K25" s="100"/>
      <c r="L25" s="101"/>
      <c r="M25" s="101"/>
      <c r="N25" s="101"/>
      <c r="O25" s="101"/>
      <c r="P25" s="101"/>
      <c r="Q25" s="101"/>
      <c r="R25" s="101"/>
      <c r="S25" s="101"/>
      <c r="T25" s="102"/>
      <c r="U25" s="75"/>
      <c r="V25" s="75"/>
      <c r="W25" s="75"/>
      <c r="X25" s="75"/>
      <c r="Y25" s="75"/>
      <c r="Z25" s="75"/>
      <c r="AA25" s="75"/>
      <c r="AB25" s="69" t="s">
        <v>73</v>
      </c>
      <c r="AC25" s="70"/>
      <c r="AD25" s="71"/>
      <c r="AE25" s="99" t="s">
        <v>18</v>
      </c>
      <c r="AF25" s="99"/>
      <c r="AG25" s="99"/>
      <c r="AH25" s="99"/>
    </row>
    <row r="26" spans="1:34" ht="30" customHeight="1">
      <c r="A26" s="75"/>
      <c r="B26" s="75"/>
      <c r="C26" s="75"/>
      <c r="D26" s="75"/>
      <c r="E26" s="75" t="s">
        <v>18</v>
      </c>
      <c r="F26" s="75"/>
      <c r="G26" s="75"/>
      <c r="H26" s="75"/>
      <c r="I26" s="75" t="s">
        <v>19</v>
      </c>
      <c r="J26" s="75"/>
      <c r="K26" s="100"/>
      <c r="L26" s="101"/>
      <c r="M26" s="101"/>
      <c r="N26" s="101"/>
      <c r="O26" s="101"/>
      <c r="P26" s="101"/>
      <c r="Q26" s="101"/>
      <c r="R26" s="101"/>
      <c r="S26" s="101"/>
      <c r="T26" s="102"/>
      <c r="U26" s="75"/>
      <c r="V26" s="75"/>
      <c r="W26" s="75"/>
      <c r="X26" s="75"/>
      <c r="Y26" s="75"/>
      <c r="Z26" s="75"/>
      <c r="AA26" s="75"/>
      <c r="AB26" s="69" t="s">
        <v>73</v>
      </c>
      <c r="AC26" s="70"/>
      <c r="AD26" s="71"/>
      <c r="AE26" s="99" t="s">
        <v>18</v>
      </c>
      <c r="AF26" s="99"/>
      <c r="AG26" s="99"/>
      <c r="AH26" s="99"/>
    </row>
    <row r="27" spans="1:34" ht="30" customHeight="1">
      <c r="A27" s="75"/>
      <c r="B27" s="75"/>
      <c r="C27" s="75"/>
      <c r="D27" s="75"/>
      <c r="E27" s="75" t="s">
        <v>18</v>
      </c>
      <c r="F27" s="75"/>
      <c r="G27" s="75"/>
      <c r="H27" s="75"/>
      <c r="I27" s="75" t="s">
        <v>19</v>
      </c>
      <c r="J27" s="75"/>
      <c r="K27" s="100"/>
      <c r="L27" s="101"/>
      <c r="M27" s="101"/>
      <c r="N27" s="101"/>
      <c r="O27" s="101"/>
      <c r="P27" s="101"/>
      <c r="Q27" s="101"/>
      <c r="R27" s="101"/>
      <c r="S27" s="101"/>
      <c r="T27" s="102"/>
      <c r="U27" s="75"/>
      <c r="V27" s="75"/>
      <c r="W27" s="75"/>
      <c r="X27" s="75"/>
      <c r="Y27" s="75"/>
      <c r="Z27" s="75"/>
      <c r="AA27" s="75"/>
      <c r="AB27" s="69" t="s">
        <v>73</v>
      </c>
      <c r="AC27" s="70"/>
      <c r="AD27" s="71"/>
      <c r="AE27" s="99" t="s">
        <v>18</v>
      </c>
      <c r="AF27" s="99"/>
      <c r="AG27" s="99"/>
      <c r="AH27" s="99"/>
    </row>
    <row r="28" spans="1:32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44"/>
      <c r="W28" s="44"/>
      <c r="X28" s="44"/>
      <c r="Y28" s="44"/>
      <c r="Z28" s="44"/>
      <c r="AA28" s="44"/>
      <c r="AB28" s="6"/>
      <c r="AC28" s="8"/>
      <c r="AD28" s="8"/>
      <c r="AE28" s="8"/>
      <c r="AF28" s="8"/>
    </row>
    <row r="29" spans="1:25" ht="27.75" customHeight="1">
      <c r="A29" s="69" t="s">
        <v>68</v>
      </c>
      <c r="B29" s="70"/>
      <c r="C29" s="70"/>
      <c r="D29" s="70"/>
      <c r="E29" s="71"/>
      <c r="F29" s="69" t="s">
        <v>60</v>
      </c>
      <c r="G29" s="71"/>
      <c r="H29" s="69" t="s">
        <v>61</v>
      </c>
      <c r="I29" s="70"/>
      <c r="J29" s="71"/>
      <c r="K29" s="37" t="s">
        <v>62</v>
      </c>
      <c r="L29" s="36"/>
      <c r="M29" s="69" t="s">
        <v>65</v>
      </c>
      <c r="N29" s="70"/>
      <c r="O29" s="70"/>
      <c r="P29" s="70"/>
      <c r="Q29" s="70"/>
      <c r="R29" s="71"/>
      <c r="S29" s="75" t="s">
        <v>15</v>
      </c>
      <c r="T29" s="75"/>
      <c r="U29" s="75"/>
      <c r="V29" s="75"/>
      <c r="W29" s="66" t="s">
        <v>16</v>
      </c>
      <c r="X29" s="56"/>
      <c r="Y29" s="57"/>
    </row>
    <row r="30" spans="1:25" ht="27.75" customHeight="1">
      <c r="A30" s="69"/>
      <c r="B30" s="70"/>
      <c r="C30" s="70"/>
      <c r="D30" s="70"/>
      <c r="E30" s="71"/>
      <c r="F30" s="69"/>
      <c r="G30" s="71"/>
      <c r="H30" s="72" t="s">
        <v>63</v>
      </c>
      <c r="I30" s="73"/>
      <c r="J30" s="74"/>
      <c r="K30" s="72" t="s">
        <v>64</v>
      </c>
      <c r="L30" s="74"/>
      <c r="M30" s="77" t="s">
        <v>66</v>
      </c>
      <c r="N30" s="78"/>
      <c r="O30" s="78"/>
      <c r="P30" s="78"/>
      <c r="Q30" s="78"/>
      <c r="R30" s="79"/>
      <c r="S30" s="76" t="s">
        <v>67</v>
      </c>
      <c r="T30" s="76"/>
      <c r="U30" s="76"/>
      <c r="V30" s="76"/>
      <c r="W30" s="66" t="s">
        <v>73</v>
      </c>
      <c r="X30" s="56"/>
      <c r="Y30" s="57"/>
    </row>
    <row r="31" spans="1:25" ht="27.75" customHeight="1">
      <c r="A31" s="69"/>
      <c r="B31" s="70"/>
      <c r="C31" s="70"/>
      <c r="D31" s="70"/>
      <c r="E31" s="71"/>
      <c r="F31" s="69"/>
      <c r="G31" s="71"/>
      <c r="H31" s="72" t="s">
        <v>63</v>
      </c>
      <c r="I31" s="73"/>
      <c r="J31" s="74"/>
      <c r="K31" s="72" t="s">
        <v>64</v>
      </c>
      <c r="L31" s="74"/>
      <c r="M31" s="77" t="s">
        <v>66</v>
      </c>
      <c r="N31" s="78"/>
      <c r="O31" s="78"/>
      <c r="P31" s="78"/>
      <c r="Q31" s="78"/>
      <c r="R31" s="79"/>
      <c r="S31" s="76" t="s">
        <v>67</v>
      </c>
      <c r="T31" s="76"/>
      <c r="U31" s="76"/>
      <c r="V31" s="76"/>
      <c r="W31" s="66" t="s">
        <v>73</v>
      </c>
      <c r="X31" s="56"/>
      <c r="Y31" s="57"/>
    </row>
    <row r="34" spans="1:5" ht="13.5">
      <c r="A34" t="s">
        <v>77</v>
      </c>
      <c r="E34" t="s">
        <v>86</v>
      </c>
    </row>
    <row r="35" spans="1:5" ht="13.5">
      <c r="A35" s="54" t="s">
        <v>78</v>
      </c>
      <c r="B35" s="54"/>
      <c r="D35" t="s">
        <v>83</v>
      </c>
      <c r="E35">
        <f>C35</f>
        <v>0</v>
      </c>
    </row>
    <row r="36" spans="1:5" ht="13.5">
      <c r="A36" s="54" t="s">
        <v>79</v>
      </c>
      <c r="B36" s="54"/>
      <c r="D36" t="s">
        <v>83</v>
      </c>
      <c r="E36">
        <f>ROUNDUP(C36*4/5,0)</f>
        <v>0</v>
      </c>
    </row>
    <row r="37" spans="1:5" ht="13.5">
      <c r="A37" s="54" t="s">
        <v>80</v>
      </c>
      <c r="B37" s="54"/>
      <c r="D37" t="s">
        <v>83</v>
      </c>
      <c r="E37">
        <f>ROUNDUP(C37*3/5,0)</f>
        <v>0</v>
      </c>
    </row>
    <row r="38" spans="1:5" ht="13.5">
      <c r="A38" s="54" t="s">
        <v>81</v>
      </c>
      <c r="B38" s="54"/>
      <c r="D38" t="s">
        <v>83</v>
      </c>
      <c r="E38">
        <f>ROUNDUP(C38*2/5,0)</f>
        <v>0</v>
      </c>
    </row>
    <row r="39" spans="1:5" ht="14.25" thickBot="1">
      <c r="A39" s="54" t="s">
        <v>82</v>
      </c>
      <c r="B39" s="54"/>
      <c r="D39" t="s">
        <v>83</v>
      </c>
      <c r="E39" s="50">
        <f>ROUNDUP(C39*1/5,0)</f>
        <v>0</v>
      </c>
    </row>
    <row r="40" spans="1:6" ht="14.25" thickTop="1">
      <c r="A40" t="s">
        <v>84</v>
      </c>
      <c r="E40">
        <f>SUM(E35:E39)</f>
        <v>0</v>
      </c>
      <c r="F40" t="s">
        <v>83</v>
      </c>
    </row>
    <row r="42" spans="1:5" ht="13.5">
      <c r="A42" t="s">
        <v>85</v>
      </c>
      <c r="E42" t="s">
        <v>86</v>
      </c>
    </row>
    <row r="43" spans="1:6" ht="13.5">
      <c r="A43" s="54" t="s">
        <v>78</v>
      </c>
      <c r="B43" s="54"/>
      <c r="C43">
        <v>30</v>
      </c>
      <c r="D43" t="s">
        <v>83</v>
      </c>
      <c r="E43">
        <f>C43</f>
        <v>30</v>
      </c>
      <c r="F43" t="s">
        <v>83</v>
      </c>
    </row>
    <row r="44" spans="1:6" ht="13.5">
      <c r="A44" s="54" t="s">
        <v>79</v>
      </c>
      <c r="B44" s="54"/>
      <c r="C44">
        <v>4</v>
      </c>
      <c r="D44" t="s">
        <v>83</v>
      </c>
      <c r="E44">
        <f>ROUNDUP(C44*4/5,0)</f>
        <v>4</v>
      </c>
      <c r="F44" t="s">
        <v>83</v>
      </c>
    </row>
    <row r="45" spans="1:6" ht="13.5">
      <c r="A45" s="54" t="s">
        <v>80</v>
      </c>
      <c r="B45" s="54"/>
      <c r="C45">
        <v>3</v>
      </c>
      <c r="D45" t="s">
        <v>83</v>
      </c>
      <c r="E45">
        <f>ROUNDUP(C45*3/5,0)</f>
        <v>2</v>
      </c>
      <c r="F45" t="s">
        <v>83</v>
      </c>
    </row>
    <row r="46" spans="1:6" ht="13.5">
      <c r="A46" s="54" t="s">
        <v>81</v>
      </c>
      <c r="B46" s="54"/>
      <c r="C46">
        <v>3</v>
      </c>
      <c r="D46" t="s">
        <v>83</v>
      </c>
      <c r="E46">
        <f>ROUNDUP(C46*2/5,0)</f>
        <v>2</v>
      </c>
      <c r="F46" t="s">
        <v>83</v>
      </c>
    </row>
    <row r="47" spans="1:6" ht="14.25" thickBot="1">
      <c r="A47" s="54" t="s">
        <v>82</v>
      </c>
      <c r="B47" s="54"/>
      <c r="C47">
        <v>1</v>
      </c>
      <c r="D47" t="s">
        <v>83</v>
      </c>
      <c r="E47" s="50">
        <f>ROUNDUP(C47*1/5,0)</f>
        <v>1</v>
      </c>
      <c r="F47" t="s">
        <v>83</v>
      </c>
    </row>
    <row r="48" spans="1:6" ht="14.25" thickTop="1">
      <c r="A48" t="s">
        <v>84</v>
      </c>
      <c r="C48" s="52">
        <f>SUM(C43:C47)</f>
        <v>41</v>
      </c>
      <c r="E48">
        <f>SUM(E43:E47)</f>
        <v>39</v>
      </c>
      <c r="F48" t="s">
        <v>83</v>
      </c>
    </row>
  </sheetData>
  <sheetProtection/>
  <mergeCells count="125">
    <mergeCell ref="Y1:AH1"/>
    <mergeCell ref="U2:V2"/>
    <mergeCell ref="U3:V3"/>
    <mergeCell ref="B6:E6"/>
    <mergeCell ref="F6:H6"/>
    <mergeCell ref="I6:K6"/>
    <mergeCell ref="L6:N6"/>
    <mergeCell ref="O6:Q6"/>
    <mergeCell ref="R6:T6"/>
    <mergeCell ref="U6:W6"/>
    <mergeCell ref="X6:Z6"/>
    <mergeCell ref="AB6:AD6"/>
    <mergeCell ref="A7:A8"/>
    <mergeCell ref="B7:E8"/>
    <mergeCell ref="F7:H7"/>
    <mergeCell ref="I7:K7"/>
    <mergeCell ref="L7:N7"/>
    <mergeCell ref="O7:Q7"/>
    <mergeCell ref="R7:T7"/>
    <mergeCell ref="A9:A10"/>
    <mergeCell ref="B9:E10"/>
    <mergeCell ref="F9:H9"/>
    <mergeCell ref="I9:K9"/>
    <mergeCell ref="L9:N9"/>
    <mergeCell ref="O9:Q9"/>
    <mergeCell ref="U7:W7"/>
    <mergeCell ref="X7:Z7"/>
    <mergeCell ref="AB7:AD8"/>
    <mergeCell ref="F8:H8"/>
    <mergeCell ref="I8:K8"/>
    <mergeCell ref="L8:N8"/>
    <mergeCell ref="O8:Q8"/>
    <mergeCell ref="R8:T8"/>
    <mergeCell ref="U8:W8"/>
    <mergeCell ref="X8:Z8"/>
    <mergeCell ref="R9:T9"/>
    <mergeCell ref="U9:W9"/>
    <mergeCell ref="X9:Z9"/>
    <mergeCell ref="F10:H10"/>
    <mergeCell ref="I10:K10"/>
    <mergeCell ref="L10:N10"/>
    <mergeCell ref="O10:Q10"/>
    <mergeCell ref="R10:T10"/>
    <mergeCell ref="U10:W10"/>
    <mergeCell ref="X10:Z10"/>
    <mergeCell ref="U12:W12"/>
    <mergeCell ref="X12:Z12"/>
    <mergeCell ref="A22:F22"/>
    <mergeCell ref="A23:D23"/>
    <mergeCell ref="E23:H23"/>
    <mergeCell ref="I23:J23"/>
    <mergeCell ref="K23:T23"/>
    <mergeCell ref="U23:X23"/>
    <mergeCell ref="Y23:AA23"/>
    <mergeCell ref="A12:C12"/>
    <mergeCell ref="F12:H12"/>
    <mergeCell ref="I12:K12"/>
    <mergeCell ref="L12:N12"/>
    <mergeCell ref="O12:Q12"/>
    <mergeCell ref="R12:T12"/>
    <mergeCell ref="AB23:AD23"/>
    <mergeCell ref="AE23:AH23"/>
    <mergeCell ref="A24:D24"/>
    <mergeCell ref="E24:H24"/>
    <mergeCell ref="I24:J24"/>
    <mergeCell ref="K24:T24"/>
    <mergeCell ref="U24:X24"/>
    <mergeCell ref="Y24:AA24"/>
    <mergeCell ref="AB24:AD24"/>
    <mergeCell ref="AE24:AH24"/>
    <mergeCell ref="AB25:AD25"/>
    <mergeCell ref="AE25:AH25"/>
    <mergeCell ref="A26:D26"/>
    <mergeCell ref="E26:H26"/>
    <mergeCell ref="I26:J26"/>
    <mergeCell ref="K26:T26"/>
    <mergeCell ref="U26:X26"/>
    <mergeCell ref="Y26:AA26"/>
    <mergeCell ref="AB26:AD26"/>
    <mergeCell ref="AE26:AH26"/>
    <mergeCell ref="A25:D25"/>
    <mergeCell ref="E25:H25"/>
    <mergeCell ref="I25:J25"/>
    <mergeCell ref="K25:T25"/>
    <mergeCell ref="U25:X25"/>
    <mergeCell ref="Y25:AA25"/>
    <mergeCell ref="S30:V30"/>
    <mergeCell ref="AB27:AD27"/>
    <mergeCell ref="AE27:AH27"/>
    <mergeCell ref="A29:E29"/>
    <mergeCell ref="F29:G29"/>
    <mergeCell ref="H29:J29"/>
    <mergeCell ref="M29:R29"/>
    <mergeCell ref="S29:V29"/>
    <mergeCell ref="W29:Y29"/>
    <mergeCell ref="A27:D27"/>
    <mergeCell ref="E27:H27"/>
    <mergeCell ref="I27:J27"/>
    <mergeCell ref="K27:T27"/>
    <mergeCell ref="U27:X27"/>
    <mergeCell ref="Y27:AA27"/>
    <mergeCell ref="A44:B44"/>
    <mergeCell ref="A45:B45"/>
    <mergeCell ref="A46:B46"/>
    <mergeCell ref="A47:B47"/>
    <mergeCell ref="AG15:AG16"/>
    <mergeCell ref="A35:B35"/>
    <mergeCell ref="A36:B36"/>
    <mergeCell ref="A37:B37"/>
    <mergeCell ref="A38:B38"/>
    <mergeCell ref="A39:B39"/>
    <mergeCell ref="A43:B43"/>
    <mergeCell ref="W30:Y30"/>
    <mergeCell ref="A31:E31"/>
    <mergeCell ref="F31:G31"/>
    <mergeCell ref="H31:J31"/>
    <mergeCell ref="K31:L31"/>
    <mergeCell ref="M31:R31"/>
    <mergeCell ref="S31:V31"/>
    <mergeCell ref="W31:Y31"/>
    <mergeCell ref="A30:E30"/>
    <mergeCell ref="F30:G30"/>
    <mergeCell ref="H30:J30"/>
    <mergeCell ref="K30:L30"/>
    <mergeCell ref="M30:R30"/>
  </mergeCells>
  <printOptions/>
  <pageMargins left="0.5511811023622047" right="0.1968503937007874" top="0.35433070866141736" bottom="0.2362204724409449" header="0.2362204724409449" footer="0.196850393700787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那覇市役所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児童課</dc:creator>
  <cp:keywords/>
  <dc:description/>
  <cp:lastModifiedBy>Administrator</cp:lastModifiedBy>
  <cp:lastPrinted>2015-03-16T06:59:53Z</cp:lastPrinted>
  <dcterms:created xsi:type="dcterms:W3CDTF">2000-05-17T04:27:34Z</dcterms:created>
  <dcterms:modified xsi:type="dcterms:W3CDTF">2016-03-08T05:31:40Z</dcterms:modified>
  <cp:category/>
  <cp:version/>
  <cp:contentType/>
  <cp:contentStatus/>
</cp:coreProperties>
</file>