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経済)商工農水課\R5\商工振興G\ゆ_融資制度\01　経営安定関連（セーフティネット）\01　各種事務\04　様式\02　推移表\5号\HP掲載用（シート保護あり）\"/>
    </mc:Choice>
  </mc:AlternateContent>
  <bookViews>
    <workbookView xWindow="0" yWindow="1140" windowWidth="20490" windowHeight="6210"/>
  </bookViews>
  <sheets>
    <sheet name="最近３ヶ月比較（指定業種）" sheetId="1" r:id="rId1"/>
  </sheets>
  <definedNames>
    <definedName name="_xlnm.Print_Area" localSheetId="0">'最近３ヶ月比較（指定業種）'!$A$1:$K$85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A33" i="1"/>
  <c r="J10" i="1" l="1"/>
  <c r="J17" i="1"/>
  <c r="J31" i="1"/>
  <c r="G33" i="1"/>
  <c r="D43" i="1"/>
  <c r="D50" i="1"/>
  <c r="J50" i="1" s="1"/>
  <c r="A59" i="1"/>
  <c r="G59" i="1"/>
  <c r="A66" i="1"/>
  <c r="G66" i="1"/>
  <c r="G70" i="1"/>
  <c r="B64" i="1" l="1"/>
  <c r="B57" i="1"/>
  <c r="G37" i="1"/>
  <c r="J43" i="1"/>
  <c r="H57" i="1" s="1"/>
  <c r="H64" i="1" l="1"/>
</calcChain>
</file>

<file path=xl/sharedStrings.xml><?xml version="1.0" encoding="utf-8"?>
<sst xmlns="http://schemas.openxmlformats.org/spreadsheetml/2006/main" count="84" uniqueCount="48">
  <si>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4"/>
  </si>
  <si>
    <t>※要減少率20％以上</t>
    <rPh sb="1" eb="2">
      <t>ヨウ</t>
    </rPh>
    <rPh sb="2" eb="5">
      <t>ゲンショウリツ</t>
    </rPh>
    <rPh sb="8" eb="10">
      <t>イジョウ</t>
    </rPh>
    <phoneticPr fontId="4"/>
  </si>
  <si>
    <t>※小数点以下は切り捨て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4"/>
  </si>
  <si>
    <t>％</t>
    <phoneticPr fontId="4"/>
  </si>
  <si>
    <t>　　見込み減少率(％)：
　　((B＋Ｄ)－(A＋C))／(B＋D)×100</t>
    <rPh sb="2" eb="4">
      <t>ミコ</t>
    </rPh>
    <rPh sb="5" eb="8">
      <t>ゲンショウリツ</t>
    </rPh>
    <phoneticPr fontId="4"/>
  </si>
  <si>
    <t>円</t>
    <rPh sb="0" eb="1">
      <t>エン</t>
    </rPh>
    <phoneticPr fontId="4"/>
  </si>
  <si>
    <t>A,Cの期間に対応する前年３か月間の売上高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phoneticPr fontId="4"/>
  </si>
  <si>
    <t>B+D</t>
    <phoneticPr fontId="4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</si>
  <si>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4"/>
  </si>
  <si>
    <t>A+C</t>
    <phoneticPr fontId="4"/>
  </si>
  <si>
    <t>Cの期間に対応する前年２か月間の売上高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8">
      <t>ウリアゲ</t>
    </rPh>
    <rPh sb="18" eb="19">
      <t>ダカ</t>
    </rPh>
    <phoneticPr fontId="4"/>
  </si>
  <si>
    <r>
      <rPr>
        <sz val="18"/>
        <color indexed="8"/>
        <rFont val="ＭＳ Ｐゴシック"/>
        <family val="3"/>
        <charset val="128"/>
      </rPr>
      <t>D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（D1＋D2）</t>
    </r>
    <phoneticPr fontId="4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</si>
  <si>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4"/>
  </si>
  <si>
    <r>
      <rPr>
        <sz val="18"/>
        <color indexed="8"/>
        <rFont val="ＭＳ Ｐゴシック"/>
        <family val="3"/>
        <charset val="128"/>
      </rPr>
      <t>C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（C1＋C2）</t>
    </r>
    <phoneticPr fontId="4"/>
  </si>
  <si>
    <t>月分）</t>
    <rPh sb="0" eb="1">
      <t>ガツ</t>
    </rPh>
    <rPh sb="1" eb="2">
      <t>ブン</t>
    </rPh>
    <phoneticPr fontId="4"/>
  </si>
  <si>
    <t>（2019年</t>
    <rPh sb="5" eb="6">
      <t>トシ</t>
    </rPh>
    <phoneticPr fontId="4"/>
  </si>
  <si>
    <t>（2020年</t>
    <phoneticPr fontId="4"/>
  </si>
  <si>
    <t>C2の期間に対応する前年の売上高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4"/>
  </si>
  <si>
    <t>D2</t>
    <phoneticPr fontId="4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</si>
  <si>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4"/>
  </si>
  <si>
    <t>C2</t>
    <phoneticPr fontId="4"/>
  </si>
  <si>
    <t>C1の期間に対応する前年の売上高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4"/>
  </si>
  <si>
    <t>D1</t>
    <phoneticPr fontId="4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</si>
  <si>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4"/>
  </si>
  <si>
    <t>C1</t>
    <phoneticPr fontId="4"/>
  </si>
  <si>
    <t>減少率(％)：
（F-E）／F×100</t>
    <rPh sb="0" eb="3">
      <t>ゲンショウリツ</t>
    </rPh>
    <phoneticPr fontId="4"/>
  </si>
  <si>
    <t>B,D1,D2の合計の売上高</t>
    <rPh sb="8" eb="10">
      <t>ゴウケイ</t>
    </rPh>
    <rPh sb="11" eb="13">
      <t>ウリアゲ</t>
    </rPh>
    <rPh sb="13" eb="14">
      <t>ダカ</t>
    </rPh>
    <phoneticPr fontId="4"/>
  </si>
  <si>
    <t>Ａ,C1,C2の合計の売上高</t>
    <rPh sb="8" eb="10">
      <t>ゴウケイ</t>
    </rPh>
    <rPh sb="11" eb="13">
      <t>ウリアゲ</t>
    </rPh>
    <rPh sb="13" eb="14">
      <t>ダカ</t>
    </rPh>
    <phoneticPr fontId="4"/>
  </si>
  <si>
    <t>C2の期間に対応する前年の売上高</t>
    <rPh sb="3" eb="5">
      <t>キカン</t>
    </rPh>
    <rPh sb="6" eb="8">
      <t>タイオウ</t>
    </rPh>
    <rPh sb="10" eb="12">
      <t>ゼンネン</t>
    </rPh>
    <rPh sb="13" eb="15">
      <t>ウリアゲ</t>
    </rPh>
    <rPh sb="15" eb="16">
      <t>ダカ</t>
    </rPh>
    <phoneticPr fontId="4"/>
  </si>
  <si>
    <t>Ａの前々月の売上高</t>
    <rPh sb="2" eb="5">
      <t>ゼンゼンゲツ</t>
    </rPh>
    <rPh sb="6" eb="8">
      <t>ウリアゲ</t>
    </rPh>
    <rPh sb="8" eb="9">
      <t>ダカ</t>
    </rPh>
    <phoneticPr fontId="4"/>
  </si>
  <si>
    <t>C1の期間に対応する前年の売上高</t>
    <rPh sb="3" eb="5">
      <t>キカン</t>
    </rPh>
    <rPh sb="6" eb="8">
      <t>タイオウ</t>
    </rPh>
    <rPh sb="10" eb="12">
      <t>ゼンネン</t>
    </rPh>
    <rPh sb="13" eb="15">
      <t>ウリアゲ</t>
    </rPh>
    <rPh sb="15" eb="16">
      <t>ダカ</t>
    </rPh>
    <phoneticPr fontId="4"/>
  </si>
  <si>
    <t>Ａの前月の売上高</t>
    <rPh sb="2" eb="4">
      <t>ゼンゲツ</t>
    </rPh>
    <rPh sb="5" eb="7">
      <t>ウリアゲ</t>
    </rPh>
    <rPh sb="7" eb="8">
      <t>ダカ</t>
    </rPh>
    <phoneticPr fontId="4"/>
  </si>
  <si>
    <t>Aの期間に対応する前年の売上高</t>
    <rPh sb="2" eb="4">
      <t>キカン</t>
    </rPh>
    <rPh sb="3" eb="4">
      <t>カン</t>
    </rPh>
    <rPh sb="5" eb="7">
      <t>タイオウ</t>
    </rPh>
    <rPh sb="9" eb="11">
      <t>ゼンネン</t>
    </rPh>
    <rPh sb="12" eb="14">
      <t>ウリアゲ</t>
    </rPh>
    <rPh sb="14" eb="15">
      <t>ダカ</t>
    </rPh>
    <phoneticPr fontId="4"/>
  </si>
  <si>
    <t>B</t>
    <phoneticPr fontId="4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</si>
  <si>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4"/>
  </si>
  <si>
    <t>A</t>
    <phoneticPr fontId="4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</si>
  <si>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4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</si>
  <si>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4"/>
  </si>
  <si>
    <t>セーフティネット保証５号用</t>
    <rPh sb="8" eb="10">
      <t>ホショウ</t>
    </rPh>
    <rPh sb="11" eb="12">
      <t>ゴウ</t>
    </rPh>
    <rPh sb="12" eb="13">
      <t>ヨウ</t>
    </rPh>
    <phoneticPr fontId="4"/>
  </si>
  <si>
    <r>
      <t xml:space="preserve">E
</t>
    </r>
    <r>
      <rPr>
        <sz val="8"/>
        <color indexed="8"/>
        <rFont val="ＭＳ Ｐゴシック"/>
        <family val="3"/>
        <charset val="128"/>
      </rPr>
      <t>(A+C1+C2)</t>
    </r>
    <phoneticPr fontId="4"/>
  </si>
  <si>
    <r>
      <t xml:space="preserve">F
</t>
    </r>
    <r>
      <rPr>
        <sz val="8"/>
        <color indexed="8"/>
        <rFont val="ＭＳ Ｐゴシック"/>
        <family val="3"/>
        <charset val="128"/>
      </rPr>
      <t>(B+D1+D2)</t>
    </r>
    <phoneticPr fontId="4"/>
  </si>
  <si>
    <t>売　上　高　推　移　表（指　定　業　種）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rPh sb="12" eb="13">
      <t>ユビ</t>
    </rPh>
    <rPh sb="14" eb="15">
      <t>サダム</t>
    </rPh>
    <rPh sb="16" eb="17">
      <t>ゴウ</t>
    </rPh>
    <rPh sb="18" eb="19">
      <t>シュ</t>
    </rPh>
    <phoneticPr fontId="4"/>
  </si>
  <si>
    <t>（　　　　　年</t>
    <rPh sb="6" eb="7">
      <t>ネン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</si>
  <si>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</si>
  <si>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</si>
  <si>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</si>
  <si>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　役職・氏名</t>
    <rPh sb="0" eb="3">
      <t>ダイヒョウシャ</t>
    </rPh>
    <rPh sb="4" eb="6">
      <t>ヤクショク</t>
    </rPh>
    <rPh sb="7" eb="9">
      <t>シメイ</t>
    </rPh>
    <phoneticPr fontId="4"/>
  </si>
  <si>
    <t>※要減少率５％以上（小数点第２以下は切り捨て）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</si>
</sst>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_ "/>
    <numFmt numFmtId="178" formatCode="#,##0_ "/>
    <numFmt numFmtId="179" formatCode="0.0_ "/>
  </numFmts>
  <fonts count="18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20"/>
      <color indexed="8"/>
      <name val="游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 applyAlignment="1"/>
    <xf numFmtId="0" fontId="7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/>
    <xf numFmtId="0" fontId="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178" fontId="8" fillId="3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/>
    <xf numFmtId="0" fontId="6" fillId="2" borderId="8" xfId="0" applyFont="1" applyFill="1" applyBorder="1" applyAlignment="1" applyProtection="1">
      <alignment vertical="center"/>
    </xf>
    <xf numFmtId="179" fontId="8" fillId="2" borderId="4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vertical="center" wrapText="1"/>
    </xf>
    <xf numFmtId="176" fontId="8" fillId="2" borderId="4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2" borderId="0" xfId="0" applyFont="1" applyFill="1" applyAlignment="1" applyProtection="1">
      <alignment horizontal="left"/>
    </xf>
    <xf numFmtId="0" fontId="6" fillId="2" borderId="3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179" fontId="9" fillId="2" borderId="10" xfId="0" applyNumberFormat="1" applyFont="1" applyFill="1" applyBorder="1" applyAlignment="1" applyProtection="1">
      <alignment horizontal="center" vertical="center"/>
    </xf>
    <xf numFmtId="179" fontId="9" fillId="2" borderId="3" xfId="0" applyNumberFormat="1" applyFont="1" applyFill="1" applyBorder="1" applyAlignment="1" applyProtection="1">
      <alignment horizontal="center" vertical="center"/>
    </xf>
    <xf numFmtId="179" fontId="9" fillId="2" borderId="7" xfId="0" applyNumberFormat="1" applyFont="1" applyFill="1" applyBorder="1" applyAlignment="1" applyProtection="1">
      <alignment horizontal="center" vertical="center"/>
    </xf>
    <xf numFmtId="179" fontId="9" fillId="2" borderId="6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178" fontId="8" fillId="4" borderId="12" xfId="0" applyNumberFormat="1" applyFont="1" applyFill="1" applyBorder="1" applyAlignment="1" applyProtection="1">
      <alignment vertical="center"/>
      <protection locked="0"/>
    </xf>
    <xf numFmtId="178" fontId="8" fillId="4" borderId="2" xfId="0" applyNumberFormat="1" applyFont="1" applyFill="1" applyBorder="1" applyAlignment="1" applyProtection="1">
      <alignment vertical="center"/>
      <protection locked="0"/>
    </xf>
    <xf numFmtId="178" fontId="8" fillId="4" borderId="4" xfId="0" applyNumberFormat="1" applyFont="1" applyFill="1" applyBorder="1" applyAlignment="1" applyProtection="1">
      <alignment vertical="center"/>
      <protection locked="0"/>
    </xf>
    <xf numFmtId="178" fontId="8" fillId="4" borderId="0" xfId="0" applyNumberFormat="1" applyFont="1" applyFill="1" applyBorder="1" applyAlignment="1" applyProtection="1">
      <alignment vertical="center"/>
      <protection locked="0"/>
    </xf>
    <xf numFmtId="178" fontId="8" fillId="4" borderId="7" xfId="0" applyNumberFormat="1" applyFont="1" applyFill="1" applyBorder="1" applyAlignment="1" applyProtection="1">
      <alignment vertical="center"/>
      <protection locked="0"/>
    </xf>
    <xf numFmtId="178" fontId="8" fillId="4" borderId="6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8" fontId="8" fillId="4" borderId="12" xfId="0" applyNumberFormat="1" applyFont="1" applyFill="1" applyBorder="1" applyAlignment="1" applyProtection="1">
      <alignment vertical="center"/>
    </xf>
    <xf numFmtId="178" fontId="8" fillId="4" borderId="2" xfId="0" applyNumberFormat="1" applyFont="1" applyFill="1" applyBorder="1" applyAlignment="1" applyProtection="1">
      <alignment vertical="center"/>
    </xf>
    <xf numFmtId="178" fontId="8" fillId="4" borderId="4" xfId="0" applyNumberFormat="1" applyFont="1" applyFill="1" applyBorder="1" applyAlignment="1" applyProtection="1">
      <alignment vertical="center"/>
    </xf>
    <xf numFmtId="178" fontId="8" fillId="4" borderId="0" xfId="0" applyNumberFormat="1" applyFont="1" applyFill="1" applyBorder="1" applyAlignment="1" applyProtection="1">
      <alignment vertical="center"/>
    </xf>
    <xf numFmtId="178" fontId="8" fillId="4" borderId="7" xfId="0" applyNumberFormat="1" applyFont="1" applyFill="1" applyBorder="1" applyAlignment="1" applyProtection="1">
      <alignment vertical="center"/>
    </xf>
    <xf numFmtId="178" fontId="8" fillId="4" borderId="6" xfId="0" applyNumberFormat="1" applyFont="1" applyFill="1" applyBorder="1" applyAlignment="1" applyProtection="1">
      <alignment vertical="center"/>
    </xf>
    <xf numFmtId="178" fontId="3" fillId="2" borderId="11" xfId="0" applyNumberFormat="1" applyFont="1" applyFill="1" applyBorder="1" applyAlignment="1" applyProtection="1">
      <alignment horizontal="center" vertical="center"/>
    </xf>
    <xf numFmtId="178" fontId="3" fillId="2" borderId="8" xfId="0" applyNumberFormat="1" applyFont="1" applyFill="1" applyBorder="1" applyAlignment="1" applyProtection="1">
      <alignment horizontal="center" vertical="center"/>
    </xf>
    <xf numFmtId="178" fontId="3" fillId="2" borderId="5" xfId="0" applyNumberFormat="1" applyFont="1" applyFill="1" applyBorder="1" applyAlignment="1" applyProtection="1">
      <alignment horizontal="center" vertical="center"/>
    </xf>
    <xf numFmtId="179" fontId="8" fillId="2" borderId="9" xfId="0" applyNumberFormat="1" applyFont="1" applyFill="1" applyBorder="1" applyAlignment="1" applyProtection="1">
      <alignment horizontal="left" vertical="center"/>
    </xf>
    <xf numFmtId="179" fontId="8" fillId="2" borderId="5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 wrapText="1" shrinkToFit="1"/>
    </xf>
    <xf numFmtId="0" fontId="13" fillId="2" borderId="4" xfId="0" applyFont="1" applyFill="1" applyBorder="1" applyAlignment="1" applyProtection="1">
      <alignment horizontal="center" vertical="center" shrinkToFit="1"/>
    </xf>
    <xf numFmtId="0" fontId="13" fillId="2" borderId="14" xfId="0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178" fontId="8" fillId="2" borderId="12" xfId="0" applyNumberFormat="1" applyFont="1" applyFill="1" applyBorder="1" applyAlignment="1" applyProtection="1">
      <alignment vertical="center"/>
    </xf>
    <xf numFmtId="178" fontId="8" fillId="2" borderId="2" xfId="0" applyNumberFormat="1" applyFont="1" applyFill="1" applyBorder="1" applyAlignment="1" applyProtection="1">
      <alignment vertical="center"/>
    </xf>
    <xf numFmtId="178" fontId="8" fillId="2" borderId="4" xfId="0" applyNumberFormat="1" applyFont="1" applyFill="1" applyBorder="1" applyAlignment="1" applyProtection="1">
      <alignment vertical="center"/>
    </xf>
    <xf numFmtId="178" fontId="8" fillId="2" borderId="0" xfId="0" applyNumberFormat="1" applyFont="1" applyFill="1" applyBorder="1" applyAlignment="1" applyProtection="1">
      <alignment vertical="center"/>
    </xf>
    <xf numFmtId="178" fontId="8" fillId="2" borderId="7" xfId="0" applyNumberFormat="1" applyFont="1" applyFill="1" applyBorder="1" applyAlignment="1" applyProtection="1">
      <alignment vertical="center"/>
    </xf>
    <xf numFmtId="178" fontId="8" fillId="2" borderId="6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/>
    </xf>
    <xf numFmtId="178" fontId="3" fillId="0" borderId="11" xfId="0" applyNumberFormat="1" applyFont="1" applyFill="1" applyBorder="1" applyAlignment="1" applyProtection="1">
      <alignment horizontal="center" vertical="center"/>
    </xf>
    <xf numFmtId="178" fontId="3" fillId="0" borderId="8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178" fontId="8" fillId="5" borderId="12" xfId="0" applyNumberFormat="1" applyFont="1" applyFill="1" applyBorder="1" applyAlignment="1" applyProtection="1">
      <alignment vertical="center"/>
      <protection locked="0"/>
    </xf>
    <xf numFmtId="178" fontId="8" fillId="5" borderId="2" xfId="0" applyNumberFormat="1" applyFont="1" applyFill="1" applyBorder="1" applyAlignment="1" applyProtection="1">
      <alignment vertical="center"/>
      <protection locked="0"/>
    </xf>
    <xf numFmtId="178" fontId="8" fillId="5" borderId="4" xfId="0" applyNumberFormat="1" applyFont="1" applyFill="1" applyBorder="1" applyAlignment="1" applyProtection="1">
      <alignment vertical="center"/>
      <protection locked="0"/>
    </xf>
    <xf numFmtId="178" fontId="8" fillId="5" borderId="0" xfId="0" applyNumberFormat="1" applyFont="1" applyFill="1" applyBorder="1" applyAlignment="1" applyProtection="1">
      <alignment vertical="center"/>
      <protection locked="0"/>
    </xf>
    <xf numFmtId="178" fontId="8" fillId="5" borderId="7" xfId="0" applyNumberFormat="1" applyFont="1" applyFill="1" applyBorder="1" applyAlignment="1" applyProtection="1">
      <alignment vertical="center"/>
      <protection locked="0"/>
    </xf>
    <xf numFmtId="178" fontId="8" fillId="5" borderId="6" xfId="0" applyNumberFormat="1" applyFont="1" applyFill="1" applyBorder="1" applyAlignment="1" applyProtection="1">
      <alignment vertical="center"/>
      <protection locked="0"/>
    </xf>
    <xf numFmtId="178" fontId="8" fillId="3" borderId="12" xfId="0" applyNumberFormat="1" applyFont="1" applyFill="1" applyBorder="1" applyAlignment="1" applyProtection="1">
      <alignment vertical="center"/>
    </xf>
    <xf numFmtId="178" fontId="8" fillId="3" borderId="2" xfId="0" applyNumberFormat="1" applyFont="1" applyFill="1" applyBorder="1" applyAlignment="1" applyProtection="1">
      <alignment vertical="center"/>
    </xf>
    <xf numFmtId="178" fontId="8" fillId="3" borderId="4" xfId="0" applyNumberFormat="1" applyFont="1" applyFill="1" applyBorder="1" applyAlignment="1" applyProtection="1">
      <alignment vertical="center"/>
    </xf>
    <xf numFmtId="178" fontId="8" fillId="3" borderId="0" xfId="0" applyNumberFormat="1" applyFont="1" applyFill="1" applyBorder="1" applyAlignment="1" applyProtection="1">
      <alignment vertical="center"/>
    </xf>
    <xf numFmtId="178" fontId="8" fillId="3" borderId="7" xfId="0" applyNumberFormat="1" applyFont="1" applyFill="1" applyBorder="1" applyAlignment="1" applyProtection="1">
      <alignment vertical="center"/>
    </xf>
    <xf numFmtId="178" fontId="8" fillId="3" borderId="6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177" fontId="9" fillId="2" borderId="10" xfId="0" applyNumberFormat="1" applyFont="1" applyFill="1" applyBorder="1" applyAlignment="1" applyProtection="1">
      <alignment horizontal="center" vertical="center"/>
    </xf>
    <xf numFmtId="177" fontId="9" fillId="2" borderId="3" xfId="0" applyNumberFormat="1" applyFont="1" applyFill="1" applyBorder="1" applyAlignment="1" applyProtection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</xf>
    <xf numFmtId="177" fontId="9" fillId="2" borderId="6" xfId="0" applyNumberFormat="1" applyFont="1" applyFill="1" applyBorder="1" applyAlignment="1" applyProtection="1">
      <alignment horizontal="center" vertical="center"/>
    </xf>
    <xf numFmtId="176" fontId="8" fillId="2" borderId="9" xfId="0" applyNumberFormat="1" applyFont="1" applyFill="1" applyBorder="1" applyAlignment="1" applyProtection="1">
      <alignment horizontal="left" vertical="center"/>
    </xf>
    <xf numFmtId="176" fontId="8" fillId="2" borderId="5" xfId="0" applyNumberFormat="1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center" vertical="center" wrapText="1" shrinkToFit="1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view="pageBreakPreview" zoomScaleNormal="90" zoomScaleSheetLayoutView="100" workbookViewId="0">
      <selection sqref="A1:K2"/>
    </sheetView>
  </sheetViews>
  <sheetFormatPr defaultColWidth="9" defaultRowHeight="18" x14ac:dyDescent="0.55000000000000004"/>
  <cols>
    <col min="1" max="1" width="7.5" style="1" customWidth="1"/>
    <col min="2" max="4" width="9" style="1"/>
    <col min="5" max="5" width="8.25" style="1" customWidth="1"/>
    <col min="6" max="6" width="3.75" style="1" customWidth="1"/>
    <col min="7" max="7" width="7.5" style="1" customWidth="1"/>
    <col min="8" max="10" width="9" style="1"/>
    <col min="11" max="11" width="8.08203125" style="1" customWidth="1"/>
    <col min="12" max="16384" width="9" style="1"/>
  </cols>
  <sheetData>
    <row r="1" spans="1:11" ht="11.25" customHeight="1" x14ac:dyDescent="0.55000000000000004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1.25" customHeight="1" x14ac:dyDescent="0.5500000000000000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 x14ac:dyDescent="0.55000000000000004">
      <c r="A3" s="3"/>
      <c r="B3" s="3"/>
      <c r="C3" s="3"/>
      <c r="D3" s="3"/>
      <c r="E3" s="3"/>
      <c r="F3" s="3"/>
      <c r="G3" s="3"/>
      <c r="H3" s="3"/>
      <c r="I3" s="30" t="s">
        <v>38</v>
      </c>
      <c r="J3" s="30"/>
      <c r="K3" s="30"/>
    </row>
    <row r="4" spans="1:11" ht="7.5" customHeight="1" x14ac:dyDescent="0.55000000000000004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1" ht="17.25" customHeight="1" x14ac:dyDescent="0.55000000000000004">
      <c r="A5" s="3" t="s">
        <v>37</v>
      </c>
      <c r="B5" s="3"/>
      <c r="C5" s="3"/>
      <c r="D5" s="3"/>
      <c r="E5" s="3"/>
      <c r="F5" s="3"/>
      <c r="G5" s="3"/>
      <c r="H5" s="3"/>
      <c r="I5" s="4"/>
      <c r="J5" s="4"/>
      <c r="K5" s="4"/>
    </row>
    <row r="6" spans="1:11" ht="17.25" customHeight="1" x14ac:dyDescent="0.55000000000000004">
      <c r="A6" s="3" t="s">
        <v>36</v>
      </c>
      <c r="B6" s="3"/>
      <c r="C6" s="3"/>
      <c r="D6" s="3"/>
      <c r="E6" s="3"/>
      <c r="F6" s="3"/>
      <c r="G6" s="3"/>
      <c r="H6" s="3"/>
      <c r="I6" s="4"/>
      <c r="J6" s="4"/>
      <c r="K6" s="4"/>
    </row>
    <row r="7" spans="1:11" ht="18.5" thickBot="1" x14ac:dyDescent="0.6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" customHeight="1" x14ac:dyDescent="0.55000000000000004">
      <c r="A8" s="31" t="s">
        <v>35</v>
      </c>
      <c r="B8" s="34" t="s">
        <v>34</v>
      </c>
      <c r="C8" s="34"/>
      <c r="D8" s="34"/>
      <c r="E8" s="35"/>
      <c r="F8" s="5"/>
      <c r="G8" s="31" t="s">
        <v>33</v>
      </c>
      <c r="H8" s="34" t="s">
        <v>32</v>
      </c>
      <c r="I8" s="34"/>
      <c r="J8" s="34"/>
      <c r="K8" s="35"/>
    </row>
    <row r="9" spans="1:11" ht="12" customHeight="1" x14ac:dyDescent="0.55000000000000004">
      <c r="A9" s="32"/>
      <c r="B9" s="36"/>
      <c r="C9" s="36"/>
      <c r="D9" s="36"/>
      <c r="E9" s="37"/>
      <c r="F9" s="5"/>
      <c r="G9" s="32"/>
      <c r="H9" s="36"/>
      <c r="I9" s="36"/>
      <c r="J9" s="36"/>
      <c r="K9" s="37"/>
    </row>
    <row r="10" spans="1:11" ht="12" customHeight="1" x14ac:dyDescent="0.55000000000000004">
      <c r="A10" s="32"/>
      <c r="B10" s="58" t="s">
        <v>42</v>
      </c>
      <c r="C10" s="58"/>
      <c r="D10" s="66"/>
      <c r="E10" s="27" t="s">
        <v>14</v>
      </c>
      <c r="F10" s="6"/>
      <c r="G10" s="32"/>
      <c r="H10" s="58" t="s">
        <v>42</v>
      </c>
      <c r="I10" s="58"/>
      <c r="J10" s="68" t="str">
        <f>D10&amp;""</f>
        <v/>
      </c>
      <c r="K10" s="27" t="s">
        <v>14</v>
      </c>
    </row>
    <row r="11" spans="1:11" ht="12" customHeight="1" x14ac:dyDescent="0.55000000000000004">
      <c r="A11" s="33"/>
      <c r="B11" s="59"/>
      <c r="C11" s="59"/>
      <c r="D11" s="67"/>
      <c r="E11" s="28"/>
      <c r="F11" s="6"/>
      <c r="G11" s="33"/>
      <c r="H11" s="59"/>
      <c r="I11" s="59"/>
      <c r="J11" s="69"/>
      <c r="K11" s="28"/>
    </row>
    <row r="12" spans="1:11" ht="9.65" customHeight="1" x14ac:dyDescent="0.55000000000000004">
      <c r="A12" s="60"/>
      <c r="B12" s="61"/>
      <c r="C12" s="61"/>
      <c r="D12" s="61"/>
      <c r="E12" s="98" t="s">
        <v>5</v>
      </c>
      <c r="F12" s="7"/>
      <c r="G12" s="101"/>
      <c r="H12" s="102"/>
      <c r="I12" s="102"/>
      <c r="J12" s="102"/>
      <c r="K12" s="98" t="s">
        <v>5</v>
      </c>
    </row>
    <row r="13" spans="1:11" ht="9.65" customHeight="1" x14ac:dyDescent="0.55000000000000004">
      <c r="A13" s="62"/>
      <c r="B13" s="63"/>
      <c r="C13" s="63"/>
      <c r="D13" s="63"/>
      <c r="E13" s="99"/>
      <c r="F13" s="8"/>
      <c r="G13" s="103"/>
      <c r="H13" s="104"/>
      <c r="I13" s="104"/>
      <c r="J13" s="104"/>
      <c r="K13" s="99"/>
    </row>
    <row r="14" spans="1:11" ht="9.65" customHeight="1" thickBot="1" x14ac:dyDescent="0.6">
      <c r="A14" s="64"/>
      <c r="B14" s="65"/>
      <c r="C14" s="65"/>
      <c r="D14" s="65"/>
      <c r="E14" s="100"/>
      <c r="F14" s="7"/>
      <c r="G14" s="105"/>
      <c r="H14" s="106"/>
      <c r="I14" s="106"/>
      <c r="J14" s="106"/>
      <c r="K14" s="100"/>
    </row>
    <row r="15" spans="1:11" ht="12" customHeight="1" x14ac:dyDescent="0.55000000000000004">
      <c r="A15" s="31" t="s">
        <v>24</v>
      </c>
      <c r="B15" s="34" t="s">
        <v>31</v>
      </c>
      <c r="C15" s="34"/>
      <c r="D15" s="34"/>
      <c r="E15" s="35"/>
      <c r="F15" s="5"/>
      <c r="G15" s="31" t="s">
        <v>22</v>
      </c>
      <c r="H15" s="34" t="s">
        <v>30</v>
      </c>
      <c r="I15" s="34"/>
      <c r="J15" s="34"/>
      <c r="K15" s="35"/>
    </row>
    <row r="16" spans="1:11" ht="12" customHeight="1" x14ac:dyDescent="0.55000000000000004">
      <c r="A16" s="32"/>
      <c r="B16" s="36"/>
      <c r="C16" s="36"/>
      <c r="D16" s="36"/>
      <c r="E16" s="37"/>
      <c r="F16" s="5"/>
      <c r="G16" s="32"/>
      <c r="H16" s="36"/>
      <c r="I16" s="36"/>
      <c r="J16" s="36"/>
      <c r="K16" s="37"/>
    </row>
    <row r="17" spans="1:11" ht="12" customHeight="1" x14ac:dyDescent="0.55000000000000004">
      <c r="A17" s="32"/>
      <c r="B17" s="58" t="s">
        <v>42</v>
      </c>
      <c r="C17" s="58"/>
      <c r="D17" s="66"/>
      <c r="E17" s="27" t="s">
        <v>14</v>
      </c>
      <c r="F17" s="6"/>
      <c r="G17" s="32"/>
      <c r="H17" s="58" t="s">
        <v>42</v>
      </c>
      <c r="I17" s="58"/>
      <c r="J17" s="68" t="str">
        <f>D17&amp;""</f>
        <v/>
      </c>
      <c r="K17" s="27" t="s">
        <v>14</v>
      </c>
    </row>
    <row r="18" spans="1:11" ht="12" customHeight="1" x14ac:dyDescent="0.55000000000000004">
      <c r="A18" s="33"/>
      <c r="B18" s="59"/>
      <c r="C18" s="59"/>
      <c r="D18" s="67"/>
      <c r="E18" s="28"/>
      <c r="F18" s="6"/>
      <c r="G18" s="33"/>
      <c r="H18" s="59"/>
      <c r="I18" s="59"/>
      <c r="J18" s="69"/>
      <c r="K18" s="28"/>
    </row>
    <row r="19" spans="1:11" ht="9.65" customHeight="1" x14ac:dyDescent="0.55000000000000004">
      <c r="A19" s="60"/>
      <c r="B19" s="61"/>
      <c r="C19" s="61"/>
      <c r="D19" s="61"/>
      <c r="E19" s="98" t="s">
        <v>5</v>
      </c>
      <c r="F19" s="7"/>
      <c r="G19" s="101"/>
      <c r="H19" s="102"/>
      <c r="I19" s="102"/>
      <c r="J19" s="102"/>
      <c r="K19" s="98" t="s">
        <v>5</v>
      </c>
    </row>
    <row r="20" spans="1:11" ht="9.65" customHeight="1" x14ac:dyDescent="0.55000000000000004">
      <c r="A20" s="62"/>
      <c r="B20" s="63"/>
      <c r="C20" s="63"/>
      <c r="D20" s="63"/>
      <c r="E20" s="99"/>
      <c r="F20" s="8"/>
      <c r="G20" s="103"/>
      <c r="H20" s="104"/>
      <c r="I20" s="104"/>
      <c r="J20" s="104"/>
      <c r="K20" s="99"/>
    </row>
    <row r="21" spans="1:11" ht="9.65" customHeight="1" thickBot="1" x14ac:dyDescent="0.6">
      <c r="A21" s="64"/>
      <c r="B21" s="65"/>
      <c r="C21" s="65"/>
      <c r="D21" s="65"/>
      <c r="E21" s="100"/>
      <c r="F21" s="7"/>
      <c r="G21" s="105"/>
      <c r="H21" s="106"/>
      <c r="I21" s="106"/>
      <c r="J21" s="106"/>
      <c r="K21" s="100"/>
    </row>
    <row r="22" spans="1:11" ht="12" customHeight="1" x14ac:dyDescent="0.55000000000000004">
      <c r="A22" s="31" t="s">
        <v>20</v>
      </c>
      <c r="B22" s="34" t="s">
        <v>29</v>
      </c>
      <c r="C22" s="34"/>
      <c r="D22" s="34"/>
      <c r="E22" s="35"/>
      <c r="F22" s="5"/>
      <c r="G22" s="31" t="s">
        <v>18</v>
      </c>
      <c r="H22" s="34" t="s">
        <v>28</v>
      </c>
      <c r="I22" s="34"/>
      <c r="J22" s="34"/>
      <c r="K22" s="35"/>
    </row>
    <row r="23" spans="1:11" ht="12" customHeight="1" x14ac:dyDescent="0.55000000000000004">
      <c r="A23" s="32"/>
      <c r="B23" s="36"/>
      <c r="C23" s="36"/>
      <c r="D23" s="36"/>
      <c r="E23" s="37"/>
      <c r="F23" s="5"/>
      <c r="G23" s="32"/>
      <c r="H23" s="36"/>
      <c r="I23" s="36"/>
      <c r="J23" s="36"/>
      <c r="K23" s="37"/>
    </row>
    <row r="24" spans="1:11" ht="12" customHeight="1" x14ac:dyDescent="0.55000000000000004">
      <c r="A24" s="32"/>
      <c r="B24" s="58" t="s">
        <v>42</v>
      </c>
      <c r="C24" s="58"/>
      <c r="D24" s="66"/>
      <c r="E24" s="27" t="s">
        <v>14</v>
      </c>
      <c r="F24" s="6"/>
      <c r="G24" s="32"/>
      <c r="H24" s="58" t="s">
        <v>42</v>
      </c>
      <c r="I24" s="58"/>
      <c r="J24" s="68" t="str">
        <f>D24&amp;""</f>
        <v/>
      </c>
      <c r="K24" s="27" t="s">
        <v>14</v>
      </c>
    </row>
    <row r="25" spans="1:11" ht="12" customHeight="1" x14ac:dyDescent="0.55000000000000004">
      <c r="A25" s="33"/>
      <c r="B25" s="59"/>
      <c r="C25" s="59"/>
      <c r="D25" s="67"/>
      <c r="E25" s="28"/>
      <c r="F25" s="6"/>
      <c r="G25" s="33"/>
      <c r="H25" s="59"/>
      <c r="I25" s="59"/>
      <c r="J25" s="69"/>
      <c r="K25" s="28"/>
    </row>
    <row r="26" spans="1:11" ht="9.65" customHeight="1" x14ac:dyDescent="0.55000000000000004">
      <c r="A26" s="60"/>
      <c r="B26" s="61"/>
      <c r="C26" s="61"/>
      <c r="D26" s="61"/>
      <c r="E26" s="98" t="s">
        <v>5</v>
      </c>
      <c r="F26" s="7"/>
      <c r="G26" s="101"/>
      <c r="H26" s="102"/>
      <c r="I26" s="102"/>
      <c r="J26" s="102"/>
      <c r="K26" s="98" t="s">
        <v>5</v>
      </c>
    </row>
    <row r="27" spans="1:11" ht="9.65" customHeight="1" x14ac:dyDescent="0.55000000000000004">
      <c r="A27" s="62"/>
      <c r="B27" s="63"/>
      <c r="C27" s="63"/>
      <c r="D27" s="63"/>
      <c r="E27" s="99"/>
      <c r="F27" s="8"/>
      <c r="G27" s="103"/>
      <c r="H27" s="104"/>
      <c r="I27" s="104"/>
      <c r="J27" s="104"/>
      <c r="K27" s="99"/>
    </row>
    <row r="28" spans="1:11" ht="9.65" customHeight="1" thickBot="1" x14ac:dyDescent="0.6">
      <c r="A28" s="64"/>
      <c r="B28" s="65"/>
      <c r="C28" s="65"/>
      <c r="D28" s="65"/>
      <c r="E28" s="100"/>
      <c r="F28" s="7"/>
      <c r="G28" s="105"/>
      <c r="H28" s="106"/>
      <c r="I28" s="106"/>
      <c r="J28" s="106"/>
      <c r="K28" s="100"/>
    </row>
    <row r="29" spans="1:11" ht="12" customHeight="1" x14ac:dyDescent="0.55000000000000004">
      <c r="A29" s="96" t="s">
        <v>39</v>
      </c>
      <c r="B29" s="34" t="s">
        <v>27</v>
      </c>
      <c r="C29" s="34"/>
      <c r="D29" s="34"/>
      <c r="E29" s="35"/>
      <c r="F29" s="5"/>
      <c r="G29" s="96" t="s">
        <v>40</v>
      </c>
      <c r="H29" s="34" t="s">
        <v>26</v>
      </c>
      <c r="I29" s="34"/>
      <c r="J29" s="34"/>
      <c r="K29" s="35"/>
    </row>
    <row r="30" spans="1:11" ht="12" customHeight="1" x14ac:dyDescent="0.55000000000000004">
      <c r="A30" s="32"/>
      <c r="B30" s="36"/>
      <c r="C30" s="36"/>
      <c r="D30" s="36"/>
      <c r="E30" s="37"/>
      <c r="F30" s="5"/>
      <c r="G30" s="32"/>
      <c r="H30" s="36"/>
      <c r="I30" s="36"/>
      <c r="J30" s="36"/>
      <c r="K30" s="37"/>
    </row>
    <row r="31" spans="1:11" ht="12" customHeight="1" x14ac:dyDescent="0.55000000000000004">
      <c r="A31" s="32"/>
      <c r="B31" s="38"/>
      <c r="C31" s="38"/>
      <c r="D31" s="47"/>
      <c r="E31" s="27"/>
      <c r="F31" s="6"/>
      <c r="G31" s="32"/>
      <c r="H31" s="40"/>
      <c r="I31" s="40"/>
      <c r="J31" s="42" t="str">
        <f>D31&amp;""</f>
        <v/>
      </c>
      <c r="K31" s="27"/>
    </row>
    <row r="32" spans="1:11" ht="12" customHeight="1" x14ac:dyDescent="0.55000000000000004">
      <c r="A32" s="33"/>
      <c r="B32" s="39"/>
      <c r="C32" s="39"/>
      <c r="D32" s="48"/>
      <c r="E32" s="28"/>
      <c r="F32" s="6"/>
      <c r="G32" s="33"/>
      <c r="H32" s="41"/>
      <c r="I32" s="41"/>
      <c r="J32" s="43"/>
      <c r="K32" s="28"/>
    </row>
    <row r="33" spans="1:11" ht="9.65" customHeight="1" x14ac:dyDescent="0.55000000000000004">
      <c r="A33" s="107" t="str">
        <f>IF(A26="","",SUM(A12,A19,A26))</f>
        <v/>
      </c>
      <c r="B33" s="108"/>
      <c r="C33" s="108"/>
      <c r="D33" s="108"/>
      <c r="E33" s="98" t="s">
        <v>5</v>
      </c>
      <c r="F33" s="7"/>
      <c r="G33" s="107" t="str">
        <f>IF(G26="","",SUM(G12,G19,G26))</f>
        <v/>
      </c>
      <c r="H33" s="108"/>
      <c r="I33" s="108"/>
      <c r="J33" s="108"/>
      <c r="K33" s="98" t="s">
        <v>5</v>
      </c>
    </row>
    <row r="34" spans="1:11" ht="9.65" customHeight="1" x14ac:dyDescent="0.55000000000000004">
      <c r="A34" s="109"/>
      <c r="B34" s="110"/>
      <c r="C34" s="110"/>
      <c r="D34" s="110"/>
      <c r="E34" s="99"/>
      <c r="F34" s="8"/>
      <c r="G34" s="109"/>
      <c r="H34" s="110"/>
      <c r="I34" s="110"/>
      <c r="J34" s="110"/>
      <c r="K34" s="99"/>
    </row>
    <row r="35" spans="1:11" ht="9.65" customHeight="1" thickBot="1" x14ac:dyDescent="0.6">
      <c r="A35" s="111"/>
      <c r="B35" s="112"/>
      <c r="C35" s="112"/>
      <c r="D35" s="112"/>
      <c r="E35" s="100"/>
      <c r="F35" s="7"/>
      <c r="G35" s="111"/>
      <c r="H35" s="112"/>
      <c r="I35" s="112"/>
      <c r="J35" s="112"/>
      <c r="K35" s="100"/>
    </row>
    <row r="36" spans="1:11" ht="18.5" thickBot="1" x14ac:dyDescent="0.6">
      <c r="A36" s="3"/>
      <c r="B36" s="3"/>
      <c r="C36" s="3"/>
      <c r="D36" s="3"/>
      <c r="E36" s="3"/>
      <c r="F36" s="9"/>
      <c r="G36" s="3"/>
      <c r="H36" s="3"/>
      <c r="I36" s="3"/>
      <c r="J36" s="3"/>
      <c r="K36" s="3"/>
    </row>
    <row r="37" spans="1:11" ht="19.5" customHeight="1" x14ac:dyDescent="0.55000000000000004">
      <c r="A37" s="10"/>
      <c r="B37" s="49" t="s">
        <v>25</v>
      </c>
      <c r="C37" s="50"/>
      <c r="D37" s="50"/>
      <c r="E37" s="50"/>
      <c r="F37" s="51"/>
      <c r="G37" s="54" t="str">
        <f>IF(A33="","",ROUNDDOWN((G33-A33)/G33*100,1))</f>
        <v/>
      </c>
      <c r="H37" s="55"/>
      <c r="I37" s="55"/>
      <c r="J37" s="79" t="s">
        <v>3</v>
      </c>
      <c r="K37" s="11"/>
    </row>
    <row r="38" spans="1:11" ht="19.5" customHeight="1" thickBot="1" x14ac:dyDescent="0.6">
      <c r="A38" s="10"/>
      <c r="B38" s="52"/>
      <c r="C38" s="52"/>
      <c r="D38" s="52"/>
      <c r="E38" s="52"/>
      <c r="F38" s="53"/>
      <c r="G38" s="56"/>
      <c r="H38" s="57"/>
      <c r="I38" s="57"/>
      <c r="J38" s="80"/>
      <c r="K38" s="11"/>
    </row>
    <row r="39" spans="1:11" ht="17.5" customHeight="1" x14ac:dyDescent="0.55000000000000004">
      <c r="A39" s="3"/>
      <c r="B39" s="2"/>
      <c r="C39" s="3"/>
      <c r="D39" s="3"/>
      <c r="E39" s="3"/>
      <c r="F39" s="9"/>
      <c r="G39" s="22" t="s">
        <v>47</v>
      </c>
      <c r="H39" s="3"/>
      <c r="I39" s="21"/>
      <c r="J39" s="21"/>
      <c r="K39" s="12"/>
    </row>
    <row r="40" spans="1:11" x14ac:dyDescent="0.55000000000000004">
      <c r="A40" s="3"/>
      <c r="B40" s="3"/>
      <c r="C40" s="3"/>
      <c r="D40" s="3"/>
      <c r="E40" s="3"/>
      <c r="F40" s="9"/>
      <c r="G40" s="3"/>
      <c r="H40" s="3"/>
      <c r="I40" s="3"/>
      <c r="J40" s="3"/>
      <c r="K40" s="3"/>
    </row>
    <row r="41" spans="1:11" ht="11.25" hidden="1" customHeight="1" x14ac:dyDescent="0.55000000000000004">
      <c r="A41" s="44" t="s">
        <v>24</v>
      </c>
      <c r="B41" s="34" t="s">
        <v>23</v>
      </c>
      <c r="C41" s="34"/>
      <c r="D41" s="34"/>
      <c r="E41" s="35"/>
      <c r="F41" s="13"/>
      <c r="G41" s="44" t="s">
        <v>22</v>
      </c>
      <c r="H41" s="34" t="s">
        <v>21</v>
      </c>
      <c r="I41" s="34"/>
      <c r="J41" s="34"/>
      <c r="K41" s="35"/>
    </row>
    <row r="42" spans="1:11" ht="11.25" hidden="1" customHeight="1" x14ac:dyDescent="0.55000000000000004">
      <c r="A42" s="45"/>
      <c r="B42" s="36"/>
      <c r="C42" s="36"/>
      <c r="D42" s="36"/>
      <c r="E42" s="37"/>
      <c r="F42" s="13"/>
      <c r="G42" s="45"/>
      <c r="H42" s="36"/>
      <c r="I42" s="36"/>
      <c r="J42" s="36"/>
      <c r="K42" s="37"/>
    </row>
    <row r="43" spans="1:11" ht="11.25" hidden="1" customHeight="1" x14ac:dyDescent="0.55000000000000004">
      <c r="A43" s="45"/>
      <c r="B43" s="38" t="s">
        <v>16</v>
      </c>
      <c r="C43" s="38"/>
      <c r="D43" s="47" t="str">
        <f>IF(D10="","",(D10+1))</f>
        <v/>
      </c>
      <c r="E43" s="27" t="s">
        <v>14</v>
      </c>
      <c r="F43" s="14"/>
      <c r="G43" s="45"/>
      <c r="H43" s="40" t="s">
        <v>15</v>
      </c>
      <c r="I43" s="40"/>
      <c r="J43" s="42" t="str">
        <f>D43&amp;""</f>
        <v/>
      </c>
      <c r="K43" s="27" t="s">
        <v>14</v>
      </c>
    </row>
    <row r="44" spans="1:11" ht="11.25" hidden="1" customHeight="1" x14ac:dyDescent="0.55000000000000004">
      <c r="A44" s="46"/>
      <c r="B44" s="39"/>
      <c r="C44" s="39"/>
      <c r="D44" s="48"/>
      <c r="E44" s="28"/>
      <c r="F44" s="14"/>
      <c r="G44" s="46"/>
      <c r="H44" s="41"/>
      <c r="I44" s="41"/>
      <c r="J44" s="43"/>
      <c r="K44" s="28"/>
    </row>
    <row r="45" spans="1:11" ht="9.65" hidden="1" customHeight="1" x14ac:dyDescent="0.55000000000000004">
      <c r="A45" s="70"/>
      <c r="B45" s="71"/>
      <c r="C45" s="71"/>
      <c r="D45" s="71"/>
      <c r="E45" s="76" t="s">
        <v>5</v>
      </c>
      <c r="F45" s="8"/>
      <c r="G45" s="70"/>
      <c r="H45" s="71"/>
      <c r="I45" s="71"/>
      <c r="J45" s="71"/>
      <c r="K45" s="76" t="s">
        <v>5</v>
      </c>
    </row>
    <row r="46" spans="1:11" ht="9.65" hidden="1" customHeight="1" x14ac:dyDescent="0.55000000000000004">
      <c r="A46" s="72"/>
      <c r="B46" s="73"/>
      <c r="C46" s="73"/>
      <c r="D46" s="73"/>
      <c r="E46" s="77"/>
      <c r="F46" s="8"/>
      <c r="G46" s="72"/>
      <c r="H46" s="73"/>
      <c r="I46" s="73"/>
      <c r="J46" s="73"/>
      <c r="K46" s="77"/>
    </row>
    <row r="47" spans="1:11" ht="9.65" hidden="1" customHeight="1" thickBot="1" x14ac:dyDescent="0.6">
      <c r="A47" s="74"/>
      <c r="B47" s="75"/>
      <c r="C47" s="75"/>
      <c r="D47" s="75"/>
      <c r="E47" s="78"/>
      <c r="F47" s="8"/>
      <c r="G47" s="74"/>
      <c r="H47" s="75"/>
      <c r="I47" s="75"/>
      <c r="J47" s="75"/>
      <c r="K47" s="78"/>
    </row>
    <row r="48" spans="1:11" ht="11.25" hidden="1" customHeight="1" x14ac:dyDescent="0.55000000000000004">
      <c r="A48" s="44" t="s">
        <v>20</v>
      </c>
      <c r="B48" s="85" t="s">
        <v>19</v>
      </c>
      <c r="C48" s="85"/>
      <c r="D48" s="85"/>
      <c r="E48" s="86"/>
      <c r="F48" s="14"/>
      <c r="G48" s="44" t="s">
        <v>18</v>
      </c>
      <c r="H48" s="34" t="s">
        <v>17</v>
      </c>
      <c r="I48" s="34"/>
      <c r="J48" s="34"/>
      <c r="K48" s="35"/>
    </row>
    <row r="49" spans="1:11" ht="11.25" hidden="1" customHeight="1" x14ac:dyDescent="0.55000000000000004">
      <c r="A49" s="45"/>
      <c r="B49" s="81"/>
      <c r="C49" s="81"/>
      <c r="D49" s="81"/>
      <c r="E49" s="87"/>
      <c r="F49" s="14"/>
      <c r="G49" s="45"/>
      <c r="H49" s="36"/>
      <c r="I49" s="36"/>
      <c r="J49" s="36"/>
      <c r="K49" s="37"/>
    </row>
    <row r="50" spans="1:11" ht="11.25" hidden="1" customHeight="1" x14ac:dyDescent="0.55000000000000004">
      <c r="A50" s="45"/>
      <c r="B50" s="38" t="s">
        <v>16</v>
      </c>
      <c r="C50" s="38"/>
      <c r="D50" s="47" t="str">
        <f>IF(D10="","",(D10+2))</f>
        <v/>
      </c>
      <c r="E50" s="27" t="s">
        <v>14</v>
      </c>
      <c r="F50" s="14"/>
      <c r="G50" s="45"/>
      <c r="H50" s="40" t="s">
        <v>15</v>
      </c>
      <c r="I50" s="40"/>
      <c r="J50" s="42" t="str">
        <f>D50&amp;""</f>
        <v/>
      </c>
      <c r="K50" s="27" t="s">
        <v>14</v>
      </c>
    </row>
    <row r="51" spans="1:11" ht="11.25" hidden="1" customHeight="1" x14ac:dyDescent="0.55000000000000004">
      <c r="A51" s="46"/>
      <c r="B51" s="39"/>
      <c r="C51" s="39"/>
      <c r="D51" s="48"/>
      <c r="E51" s="28"/>
      <c r="F51" s="14"/>
      <c r="G51" s="46"/>
      <c r="H51" s="41"/>
      <c r="I51" s="41"/>
      <c r="J51" s="43"/>
      <c r="K51" s="28"/>
    </row>
    <row r="52" spans="1:11" ht="9" hidden="1" customHeight="1" x14ac:dyDescent="0.55000000000000004">
      <c r="A52" s="70"/>
      <c r="B52" s="71"/>
      <c r="C52" s="71"/>
      <c r="D52" s="71"/>
      <c r="E52" s="76" t="s">
        <v>5</v>
      </c>
      <c r="F52" s="8"/>
      <c r="G52" s="70"/>
      <c r="H52" s="71"/>
      <c r="I52" s="71"/>
      <c r="J52" s="71"/>
      <c r="K52" s="76" t="s">
        <v>5</v>
      </c>
    </row>
    <row r="53" spans="1:11" ht="9" hidden="1" customHeight="1" x14ac:dyDescent="0.55000000000000004">
      <c r="A53" s="72"/>
      <c r="B53" s="73"/>
      <c r="C53" s="73"/>
      <c r="D53" s="73"/>
      <c r="E53" s="77"/>
      <c r="F53" s="8"/>
      <c r="G53" s="72"/>
      <c r="H53" s="73"/>
      <c r="I53" s="73"/>
      <c r="J53" s="73"/>
      <c r="K53" s="77"/>
    </row>
    <row r="54" spans="1:11" ht="9" hidden="1" customHeight="1" thickBot="1" x14ac:dyDescent="0.6">
      <c r="A54" s="74"/>
      <c r="B54" s="75"/>
      <c r="C54" s="75"/>
      <c r="D54" s="75"/>
      <c r="E54" s="78"/>
      <c r="F54" s="8"/>
      <c r="G54" s="74"/>
      <c r="H54" s="75"/>
      <c r="I54" s="75"/>
      <c r="J54" s="75"/>
      <c r="K54" s="78"/>
    </row>
    <row r="55" spans="1:11" ht="11.25" hidden="1" customHeight="1" x14ac:dyDescent="0.55000000000000004">
      <c r="A55" s="82" t="s">
        <v>13</v>
      </c>
      <c r="B55" s="34" t="s">
        <v>12</v>
      </c>
      <c r="C55" s="34"/>
      <c r="D55" s="34"/>
      <c r="E55" s="35"/>
      <c r="F55" s="13"/>
      <c r="G55" s="82" t="s">
        <v>11</v>
      </c>
      <c r="H55" s="113" t="s">
        <v>10</v>
      </c>
      <c r="I55" s="113"/>
      <c r="J55" s="113"/>
      <c r="K55" s="114"/>
    </row>
    <row r="56" spans="1:11" ht="11.25" hidden="1" customHeight="1" x14ac:dyDescent="0.55000000000000004">
      <c r="A56" s="83"/>
      <c r="B56" s="36"/>
      <c r="C56" s="36"/>
      <c r="D56" s="36"/>
      <c r="E56" s="37"/>
      <c r="F56" s="13"/>
      <c r="G56" s="83"/>
      <c r="H56" s="115"/>
      <c r="I56" s="115"/>
      <c r="J56" s="115"/>
      <c r="K56" s="116"/>
    </row>
    <row r="57" spans="1:11" ht="11.25" hidden="1" customHeight="1" x14ac:dyDescent="0.55000000000000004">
      <c r="A57" s="83"/>
      <c r="B57" s="23" t="str">
        <f>"（2020年"&amp;D43&amp;"月・"&amp;D50&amp;"月分）"</f>
        <v>（2020年月・月分）</v>
      </c>
      <c r="C57" s="23"/>
      <c r="D57" s="23"/>
      <c r="E57" s="24"/>
      <c r="F57" s="14"/>
      <c r="G57" s="83"/>
      <c r="H57" s="23" t="str">
        <f>"（2019年"&amp;J43&amp;"月・"&amp;J50&amp;"月分）"</f>
        <v>（2019年月・月分）</v>
      </c>
      <c r="I57" s="23"/>
      <c r="J57" s="23"/>
      <c r="K57" s="24"/>
    </row>
    <row r="58" spans="1:11" ht="11.25" hidden="1" customHeight="1" x14ac:dyDescent="0.55000000000000004">
      <c r="A58" s="84"/>
      <c r="B58" s="25"/>
      <c r="C58" s="25"/>
      <c r="D58" s="25"/>
      <c r="E58" s="26"/>
      <c r="F58" s="14"/>
      <c r="G58" s="84"/>
      <c r="H58" s="25"/>
      <c r="I58" s="25"/>
      <c r="J58" s="25"/>
      <c r="K58" s="26"/>
    </row>
    <row r="59" spans="1:11" ht="9" hidden="1" customHeight="1" x14ac:dyDescent="0.55000000000000004">
      <c r="A59" s="88" t="str">
        <f>IF(A45="","",(A45+A52))</f>
        <v/>
      </c>
      <c r="B59" s="89"/>
      <c r="C59" s="89"/>
      <c r="D59" s="89"/>
      <c r="E59" s="76" t="s">
        <v>5</v>
      </c>
      <c r="F59" s="15"/>
      <c r="G59" s="88" t="str">
        <f>IF(G45="","",(G45+G52))</f>
        <v/>
      </c>
      <c r="H59" s="89"/>
      <c r="I59" s="89"/>
      <c r="J59" s="89"/>
      <c r="K59" s="76" t="s">
        <v>5</v>
      </c>
    </row>
    <row r="60" spans="1:11" ht="9" hidden="1" customHeight="1" x14ac:dyDescent="0.55000000000000004">
      <c r="A60" s="90"/>
      <c r="B60" s="91"/>
      <c r="C60" s="91"/>
      <c r="D60" s="91"/>
      <c r="E60" s="77"/>
      <c r="F60" s="15"/>
      <c r="G60" s="90"/>
      <c r="H60" s="91"/>
      <c r="I60" s="91"/>
      <c r="J60" s="91"/>
      <c r="K60" s="77"/>
    </row>
    <row r="61" spans="1:11" ht="9" hidden="1" customHeight="1" thickBot="1" x14ac:dyDescent="0.6">
      <c r="A61" s="92"/>
      <c r="B61" s="93"/>
      <c r="C61" s="93"/>
      <c r="D61" s="93"/>
      <c r="E61" s="78"/>
      <c r="F61" s="15"/>
      <c r="G61" s="92"/>
      <c r="H61" s="93"/>
      <c r="I61" s="93"/>
      <c r="J61" s="93"/>
      <c r="K61" s="78"/>
    </row>
    <row r="62" spans="1:11" ht="11.25" hidden="1" customHeight="1" x14ac:dyDescent="0.55000000000000004">
      <c r="A62" s="128" t="s">
        <v>9</v>
      </c>
      <c r="B62" s="34" t="s">
        <v>8</v>
      </c>
      <c r="C62" s="34"/>
      <c r="D62" s="34"/>
      <c r="E62" s="35"/>
      <c r="F62" s="13"/>
      <c r="G62" s="128" t="s">
        <v>7</v>
      </c>
      <c r="H62" s="113" t="s">
        <v>6</v>
      </c>
      <c r="I62" s="113"/>
      <c r="J62" s="113"/>
      <c r="K62" s="114"/>
    </row>
    <row r="63" spans="1:11" ht="11.25" hidden="1" customHeight="1" x14ac:dyDescent="0.55000000000000004">
      <c r="A63" s="129"/>
      <c r="B63" s="36"/>
      <c r="C63" s="36"/>
      <c r="D63" s="36"/>
      <c r="E63" s="37"/>
      <c r="F63" s="13"/>
      <c r="G63" s="129"/>
      <c r="H63" s="115"/>
      <c r="I63" s="115"/>
      <c r="J63" s="115"/>
      <c r="K63" s="116"/>
    </row>
    <row r="64" spans="1:11" ht="11.25" hidden="1" customHeight="1" x14ac:dyDescent="0.55000000000000004">
      <c r="A64" s="129"/>
      <c r="B64" s="23" t="str">
        <f>"（2020年"&amp;D10&amp;"月・"&amp;D43&amp;"月・"&amp;D50&amp;"月分）"</f>
        <v>（2020年月・月・月分）</v>
      </c>
      <c r="C64" s="23"/>
      <c r="D64" s="23"/>
      <c r="E64" s="24"/>
      <c r="F64" s="14"/>
      <c r="G64" s="129"/>
      <c r="H64" s="23" t="str">
        <f>"（2019年"&amp;J10&amp;"月・"&amp;J43&amp;"月・"&amp;J50&amp;"月分）"</f>
        <v>（2019年月・月・月分）</v>
      </c>
      <c r="I64" s="23"/>
      <c r="J64" s="23"/>
      <c r="K64" s="24"/>
    </row>
    <row r="65" spans="1:11" ht="11.25" hidden="1" customHeight="1" x14ac:dyDescent="0.55000000000000004">
      <c r="A65" s="130"/>
      <c r="B65" s="25"/>
      <c r="C65" s="25"/>
      <c r="D65" s="25"/>
      <c r="E65" s="26"/>
      <c r="F65" s="14"/>
      <c r="G65" s="130"/>
      <c r="H65" s="25"/>
      <c r="I65" s="25"/>
      <c r="J65" s="25"/>
      <c r="K65" s="26"/>
    </row>
    <row r="66" spans="1:11" ht="9" hidden="1" customHeight="1" x14ac:dyDescent="0.55000000000000004">
      <c r="A66" s="88" t="str">
        <f>IF(A59=""," ",(A12+A59))</f>
        <v xml:space="preserve"> </v>
      </c>
      <c r="B66" s="89"/>
      <c r="C66" s="89"/>
      <c r="D66" s="89"/>
      <c r="E66" s="76" t="s">
        <v>5</v>
      </c>
      <c r="F66" s="15"/>
      <c r="G66" s="88" t="str">
        <f>IF(G59="","",(G12+G59))</f>
        <v/>
      </c>
      <c r="H66" s="89"/>
      <c r="I66" s="89"/>
      <c r="J66" s="89"/>
      <c r="K66" s="76" t="s">
        <v>5</v>
      </c>
    </row>
    <row r="67" spans="1:11" ht="9" hidden="1" customHeight="1" x14ac:dyDescent="0.55000000000000004">
      <c r="A67" s="90"/>
      <c r="B67" s="91"/>
      <c r="C67" s="91"/>
      <c r="D67" s="91"/>
      <c r="E67" s="77"/>
      <c r="F67" s="15"/>
      <c r="G67" s="90"/>
      <c r="H67" s="91"/>
      <c r="I67" s="91"/>
      <c r="J67" s="91"/>
      <c r="K67" s="77"/>
    </row>
    <row r="68" spans="1:11" ht="9" hidden="1" customHeight="1" thickBot="1" x14ac:dyDescent="0.6">
      <c r="A68" s="92"/>
      <c r="B68" s="93"/>
      <c r="C68" s="93"/>
      <c r="D68" s="93"/>
      <c r="E68" s="78"/>
      <c r="F68" s="15"/>
      <c r="G68" s="92"/>
      <c r="H68" s="93"/>
      <c r="I68" s="93"/>
      <c r="J68" s="93"/>
      <c r="K68" s="78"/>
    </row>
    <row r="69" spans="1:11" ht="13.5" hidden="1" customHeight="1" thickBot="1" x14ac:dyDescent="0.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.75" hidden="1" customHeight="1" x14ac:dyDescent="0.55000000000000004">
      <c r="A70" s="16"/>
      <c r="B70" s="49" t="s">
        <v>4</v>
      </c>
      <c r="C70" s="49"/>
      <c r="D70" s="49"/>
      <c r="E70" s="49"/>
      <c r="F70" s="119"/>
      <c r="G70" s="122" t="str">
        <f>IF(A12="","",(INT(((G12+G59)-(A12+A59))/(G12+G59)*100)))</f>
        <v/>
      </c>
      <c r="H70" s="123"/>
      <c r="I70" s="123"/>
      <c r="J70" s="126" t="s">
        <v>3</v>
      </c>
      <c r="K70" s="17"/>
    </row>
    <row r="71" spans="1:11" ht="19.149999999999999" hidden="1" customHeight="1" thickBot="1" x14ac:dyDescent="0.6">
      <c r="A71" s="16"/>
      <c r="B71" s="120"/>
      <c r="C71" s="120"/>
      <c r="D71" s="120"/>
      <c r="E71" s="120"/>
      <c r="F71" s="121"/>
      <c r="G71" s="124"/>
      <c r="H71" s="125"/>
      <c r="I71" s="125"/>
      <c r="J71" s="127"/>
      <c r="K71" s="17"/>
    </row>
    <row r="72" spans="1:11" ht="17.5" hidden="1" customHeight="1" x14ac:dyDescent="0.55000000000000004">
      <c r="A72" s="3"/>
      <c r="B72" s="18" t="s">
        <v>2</v>
      </c>
      <c r="C72" s="19"/>
      <c r="D72" s="19"/>
      <c r="E72" s="19"/>
      <c r="F72" s="19"/>
      <c r="G72" s="19"/>
      <c r="H72" s="19"/>
      <c r="I72" s="131" t="s">
        <v>1</v>
      </c>
      <c r="J72" s="131"/>
      <c r="K72" s="131"/>
    </row>
    <row r="73" spans="1:11" ht="12" customHeight="1" x14ac:dyDescent="0.55000000000000004">
      <c r="A73" s="20"/>
      <c r="B73" s="20"/>
      <c r="C73" s="3"/>
      <c r="D73" s="3"/>
      <c r="E73" s="3"/>
      <c r="F73" s="3"/>
      <c r="G73" s="3"/>
      <c r="H73" s="3"/>
      <c r="I73" s="3"/>
      <c r="J73" s="3"/>
      <c r="K73" s="3"/>
    </row>
    <row r="74" spans="1:11" ht="12" customHeight="1" x14ac:dyDescent="0.5500000000000000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25" customHeight="1" x14ac:dyDescent="0.55000000000000004">
      <c r="A75" s="97" t="s">
        <v>0</v>
      </c>
      <c r="B75" s="97"/>
      <c r="C75" s="97"/>
      <c r="D75" s="97"/>
      <c r="E75" s="97"/>
      <c r="F75" s="97"/>
      <c r="G75" s="97"/>
      <c r="H75" s="3"/>
      <c r="I75" s="3"/>
      <c r="J75" s="3"/>
      <c r="K75" s="3"/>
    </row>
    <row r="76" spans="1:11" ht="12" customHeight="1" x14ac:dyDescent="0.5500000000000000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25" customHeight="1" x14ac:dyDescent="0.55000000000000004">
      <c r="A77" s="3"/>
      <c r="B77" s="132" t="s">
        <v>43</v>
      </c>
      <c r="C77" s="132"/>
      <c r="D77" s="132"/>
      <c r="E77" s="132"/>
      <c r="F77" s="132"/>
      <c r="G77" s="3"/>
      <c r="H77" s="3"/>
      <c r="I77" s="3"/>
      <c r="J77" s="3"/>
      <c r="K77" s="3"/>
    </row>
    <row r="78" spans="1:11" ht="12" customHeight="1" x14ac:dyDescent="0.5500000000000000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3.5" customHeight="1" x14ac:dyDescent="0.55000000000000004">
      <c r="A79" s="3"/>
      <c r="B79" s="3"/>
      <c r="C79" s="81" t="s">
        <v>44</v>
      </c>
      <c r="D79" s="81"/>
      <c r="E79" s="117"/>
      <c r="F79" s="117"/>
      <c r="G79" s="117"/>
      <c r="H79" s="117"/>
      <c r="I79" s="117"/>
      <c r="J79" s="117"/>
      <c r="K79" s="117"/>
    </row>
    <row r="80" spans="1:11" ht="19.5" customHeight="1" x14ac:dyDescent="0.55000000000000004">
      <c r="A80" s="3"/>
      <c r="B80" s="3"/>
      <c r="C80" s="81"/>
      <c r="D80" s="81"/>
      <c r="E80" s="118"/>
      <c r="F80" s="118"/>
      <c r="G80" s="118"/>
      <c r="H80" s="118"/>
      <c r="I80" s="118"/>
      <c r="J80" s="118"/>
      <c r="K80" s="118"/>
    </row>
    <row r="81" spans="1:11" ht="19.5" customHeight="1" x14ac:dyDescent="0.55000000000000004">
      <c r="A81" s="3"/>
      <c r="B81" s="3"/>
      <c r="C81" s="81" t="s">
        <v>45</v>
      </c>
      <c r="D81" s="81"/>
      <c r="E81" s="94"/>
      <c r="F81" s="94"/>
      <c r="G81" s="94"/>
      <c r="H81" s="94"/>
      <c r="I81" s="94"/>
      <c r="J81" s="94"/>
      <c r="K81" s="94"/>
    </row>
    <row r="82" spans="1:11" ht="19.5" customHeight="1" x14ac:dyDescent="0.55000000000000004">
      <c r="A82" s="3"/>
      <c r="B82" s="3"/>
      <c r="C82" s="81"/>
      <c r="D82" s="81"/>
      <c r="E82" s="95"/>
      <c r="F82" s="95"/>
      <c r="G82" s="95"/>
      <c r="H82" s="95"/>
      <c r="I82" s="95"/>
      <c r="J82" s="95"/>
      <c r="K82" s="95"/>
    </row>
    <row r="83" spans="1:11" ht="19.5" customHeight="1" x14ac:dyDescent="0.55000000000000004">
      <c r="A83" s="3"/>
      <c r="B83" s="3"/>
      <c r="C83" s="81" t="s">
        <v>46</v>
      </c>
      <c r="D83" s="81"/>
      <c r="E83" s="94"/>
      <c r="F83" s="94"/>
      <c r="G83" s="94"/>
      <c r="H83" s="94"/>
      <c r="I83" s="94"/>
      <c r="J83" s="94"/>
      <c r="K83" s="133"/>
    </row>
    <row r="84" spans="1:11" ht="19.5" customHeight="1" x14ac:dyDescent="0.55000000000000004">
      <c r="A84" s="3"/>
      <c r="B84" s="3"/>
      <c r="C84" s="81"/>
      <c r="D84" s="81"/>
      <c r="E84" s="95"/>
      <c r="F84" s="95"/>
      <c r="G84" s="95"/>
      <c r="H84" s="95"/>
      <c r="I84" s="95"/>
      <c r="J84" s="95"/>
      <c r="K84" s="134"/>
    </row>
    <row r="85" spans="1:11" x14ac:dyDescent="0.5500000000000000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</sheetData>
  <sheetProtection algorithmName="SHA-512" hashValue="4okTF1xxiDb52m2TlObU5VxbWRD6+FTPt74UPO5ze08x/gaGzZWToX6mSl80tMLYnUq8z7gg8jLlgLbLAcXE6w==" saltValue="P7A9KtNKtQG1uoa7O2Ubxg==" spinCount="100000" sheet="1" objects="1" scenarios="1"/>
  <mergeCells count="122">
    <mergeCell ref="H55:K56"/>
    <mergeCell ref="H57:K58"/>
    <mergeCell ref="A48:A51"/>
    <mergeCell ref="E83:J84"/>
    <mergeCell ref="E79:K80"/>
    <mergeCell ref="B70:F71"/>
    <mergeCell ref="G70:I71"/>
    <mergeCell ref="J70:J71"/>
    <mergeCell ref="C79:D80"/>
    <mergeCell ref="E66:E68"/>
    <mergeCell ref="G66:J68"/>
    <mergeCell ref="A62:A65"/>
    <mergeCell ref="I72:K72"/>
    <mergeCell ref="B77:F77"/>
    <mergeCell ref="C83:D84"/>
    <mergeCell ref="K83:K84"/>
    <mergeCell ref="A59:D61"/>
    <mergeCell ref="G59:J61"/>
    <mergeCell ref="E59:E61"/>
    <mergeCell ref="K59:K61"/>
    <mergeCell ref="G55:G58"/>
    <mergeCell ref="B62:E63"/>
    <mergeCell ref="G62:G65"/>
    <mergeCell ref="H62:K63"/>
    <mergeCell ref="A33:D35"/>
    <mergeCell ref="E33:E35"/>
    <mergeCell ref="G33:J35"/>
    <mergeCell ref="K33:K35"/>
    <mergeCell ref="B24:C25"/>
    <mergeCell ref="D24:D25"/>
    <mergeCell ref="A26:D28"/>
    <mergeCell ref="E26:E28"/>
    <mergeCell ref="G26:J28"/>
    <mergeCell ref="K26:K28"/>
    <mergeCell ref="A22:A25"/>
    <mergeCell ref="B22:E23"/>
    <mergeCell ref="E31:E32"/>
    <mergeCell ref="H31:I32"/>
    <mergeCell ref="J31:J32"/>
    <mergeCell ref="J24:J25"/>
    <mergeCell ref="K24:K25"/>
    <mergeCell ref="B15:E16"/>
    <mergeCell ref="G15:G18"/>
    <mergeCell ref="H15:K16"/>
    <mergeCell ref="B17:C18"/>
    <mergeCell ref="D17:D18"/>
    <mergeCell ref="E19:E21"/>
    <mergeCell ref="G19:J21"/>
    <mergeCell ref="K19:K21"/>
    <mergeCell ref="H22:K23"/>
    <mergeCell ref="C81:D82"/>
    <mergeCell ref="K31:K32"/>
    <mergeCell ref="E24:E25"/>
    <mergeCell ref="H24:I25"/>
    <mergeCell ref="B55:E56"/>
    <mergeCell ref="A41:A44"/>
    <mergeCell ref="G41:G44"/>
    <mergeCell ref="D43:D44"/>
    <mergeCell ref="E43:E44"/>
    <mergeCell ref="A55:A58"/>
    <mergeCell ref="B48:E49"/>
    <mergeCell ref="A66:D68"/>
    <mergeCell ref="E81:K82"/>
    <mergeCell ref="A29:A32"/>
    <mergeCell ref="B29:E30"/>
    <mergeCell ref="G29:G32"/>
    <mergeCell ref="H29:K30"/>
    <mergeCell ref="B31:C32"/>
    <mergeCell ref="D31:D32"/>
    <mergeCell ref="A75:G75"/>
    <mergeCell ref="K66:K68"/>
    <mergeCell ref="B57:E58"/>
    <mergeCell ref="A45:D47"/>
    <mergeCell ref="G45:J47"/>
    <mergeCell ref="B10:C11"/>
    <mergeCell ref="E10:E11"/>
    <mergeCell ref="D10:D11"/>
    <mergeCell ref="H10:I11"/>
    <mergeCell ref="J10:J11"/>
    <mergeCell ref="K10:K11"/>
    <mergeCell ref="B43:C44"/>
    <mergeCell ref="A52:D54"/>
    <mergeCell ref="G52:J54"/>
    <mergeCell ref="E52:E54"/>
    <mergeCell ref="K52:K54"/>
    <mergeCell ref="J37:J38"/>
    <mergeCell ref="B41:E42"/>
    <mergeCell ref="H41:K42"/>
    <mergeCell ref="G22:G25"/>
    <mergeCell ref="A12:D14"/>
    <mergeCell ref="E12:E14"/>
    <mergeCell ref="G12:J14"/>
    <mergeCell ref="K12:K14"/>
    <mergeCell ref="E45:E47"/>
    <mergeCell ref="K45:K47"/>
    <mergeCell ref="J17:J18"/>
    <mergeCell ref="K17:K18"/>
    <mergeCell ref="A15:A18"/>
    <mergeCell ref="B64:E65"/>
    <mergeCell ref="H64:K65"/>
    <mergeCell ref="E17:E18"/>
    <mergeCell ref="A1:K2"/>
    <mergeCell ref="I3:K3"/>
    <mergeCell ref="G8:G11"/>
    <mergeCell ref="A8:A11"/>
    <mergeCell ref="B8:E9"/>
    <mergeCell ref="H8:K9"/>
    <mergeCell ref="H48:K49"/>
    <mergeCell ref="K43:K44"/>
    <mergeCell ref="B50:C51"/>
    <mergeCell ref="E50:E51"/>
    <mergeCell ref="H50:I51"/>
    <mergeCell ref="J50:J51"/>
    <mergeCell ref="K50:K51"/>
    <mergeCell ref="G48:G51"/>
    <mergeCell ref="D50:D51"/>
    <mergeCell ref="H43:I44"/>
    <mergeCell ref="J43:J44"/>
    <mergeCell ref="B37:F38"/>
    <mergeCell ref="G37:I38"/>
    <mergeCell ref="H17:I18"/>
    <mergeCell ref="A19:D21"/>
  </mergeCells>
  <phoneticPr fontId="1"/>
  <printOptions horizontalCentered="1"/>
  <pageMargins left="0.78740157480314965" right="0.59055118110236227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最近３ヶ月比較（指定業種）</vt:lpstr>
      <vt:lpstr>'最近３ヶ月比較（指定業種）'!Print_Area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cp:lastPrinted>2021-04-30T02:19:34Z</cp:lastPrinted>
  <dcterms:created xsi:type="dcterms:W3CDTF">2021-04-30T02:07:26Z</dcterms:created>
  <dcterms:modified xsi:type="dcterms:W3CDTF">2023-09-28T02:23:34Z</dcterms:modified>
</cp:coreProperties>
</file>